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esktop\กะปอ\วิเคราะห์ 65\เพิ่มเติมแผน 61-65 (ฉบับที่ 5)\"/>
    </mc:Choice>
  </mc:AlternateContent>
  <xr:revisionPtr revIDLastSave="0" documentId="13_ncr:1_{7837A8F7-B019-4014-BFD9-C4CC54165047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หน้าปก" sheetId="34" r:id="rId1"/>
    <sheet name="ส่วนที่ 3" sheetId="24" r:id="rId2"/>
    <sheet name="ผ01" sheetId="2" r:id="rId3"/>
    <sheet name="ยุท1  " sheetId="41" r:id="rId4"/>
    <sheet name="Sheet1" sheetId="42" r:id="rId5"/>
  </sheets>
  <calcPr calcId="181029"/>
</workbook>
</file>

<file path=xl/calcChain.xml><?xml version="1.0" encoding="utf-8"?>
<calcChain xmlns="http://schemas.openxmlformats.org/spreadsheetml/2006/main">
  <c r="I43" i="2" l="1"/>
  <c r="J43" i="2"/>
  <c r="K43" i="2"/>
  <c r="L43" i="2"/>
  <c r="M43" i="2"/>
  <c r="L7" i="2" l="1"/>
</calcChain>
</file>

<file path=xl/sharedStrings.xml><?xml version="1.0" encoding="utf-8"?>
<sst xmlns="http://schemas.openxmlformats.org/spreadsheetml/2006/main" count="875" uniqueCount="170">
  <si>
    <t>ที่</t>
  </si>
  <si>
    <t>โครงการ/กิจกรรม</t>
  </si>
  <si>
    <t>วัตถุประสงค์</t>
  </si>
  <si>
    <t>รายละเอียดโครงการพัฒนา</t>
  </si>
  <si>
    <t>-</t>
  </si>
  <si>
    <t>งบประมาณ</t>
  </si>
  <si>
    <t>จำนวน</t>
  </si>
  <si>
    <t>บัญชีสรุปโครงการพัฒนา</t>
  </si>
  <si>
    <t>ยุทธศาสตร์</t>
  </si>
  <si>
    <t>โครงการ</t>
  </si>
  <si>
    <t>(บาท)</t>
  </si>
  <si>
    <t>องค์การบริหารส่วนตำบลกำปัง</t>
  </si>
  <si>
    <t>2. ยุทธศาสตร์การพัฒนาแหล่งน้ำ</t>
  </si>
  <si>
    <t>3. ยุทธศาสตร์การพัฒนาเศรษฐกิจ</t>
  </si>
  <si>
    <t>4. ยุทธศาสตร์การพัฒนาคนและสังคม</t>
  </si>
  <si>
    <t>5. ยุทธศาสตร์การพัฒนาด้านเกษตรกรรม</t>
  </si>
  <si>
    <t>6. ยุทธศาสตร์การพัฒนาสุขภาพประชาชน</t>
  </si>
  <si>
    <t>8. ยุทธศาสตร์พัฒนาการเมืองการบริหาร</t>
  </si>
  <si>
    <t>รวมทั้งสิน</t>
  </si>
  <si>
    <t>กองช่าง</t>
  </si>
  <si>
    <t>ก. ยุทธศาสตร์จังหวัดที่ 1 การพัฒนาและเพิ่มศักยภาพการแข่งขันเศรษฐกิจ</t>
  </si>
  <si>
    <t>ข. ยุทธศาสตร์ อปท.ในเขต จังหวัดที่ 6 การพัฒนาโครงสร้างพื้นฐาน</t>
  </si>
  <si>
    <t>ยุทธศาสตร์ อปท. ที่ 1 การพัฒนาโครงสร้างพื้นฐาน</t>
  </si>
  <si>
    <t>แผนงานอุตสาหกรรมและการโยธา</t>
  </si>
  <si>
    <t>แผนงาน</t>
  </si>
  <si>
    <t>กองสวัสดิการสังคม</t>
  </si>
  <si>
    <t>กองส่งเสริมการเกษตร</t>
  </si>
  <si>
    <t>เพื่อให้ประชาชนมีถนนใช้คมนาคมสะดวกรวดเร็ว</t>
  </si>
  <si>
    <t>ประชาชนสัญจรสะดวกขึ้นร้อยละ 80</t>
  </si>
  <si>
    <t>ทำให้การคมนาคมสะดวกรวดเร็ว</t>
  </si>
  <si>
    <t xml:space="preserve">1. ยุทธศาสตร์การพัฒนาโครงสร้างพื้นฐาน </t>
  </si>
  <si>
    <t xml:space="preserve">    1.1 แผนงานอุตสาหกรรมและการโยธา</t>
  </si>
  <si>
    <t xml:space="preserve">   5.1 แผนงานการเกษตร</t>
  </si>
  <si>
    <t>9. ยุทธศาตร์พัฒนาศักยภาพท้องถิ่นสู่การเป็นประชาคมอาเซียน</t>
  </si>
  <si>
    <t>1.ยุทธศาสตร์การพัฒนาและแผนงาน</t>
  </si>
  <si>
    <t>ด้าน</t>
  </si>
  <si>
    <t>หน่วยงานสนับสนุน</t>
  </si>
  <si>
    <t>การพัฒนาโครงสร้างพื้นฐาน</t>
  </si>
  <si>
    <t>อบต.กำปัง</t>
  </si>
  <si>
    <t>การพัฒนาแหล่งน้ำ</t>
  </si>
  <si>
    <t>การพัฒนาเศรฐกิจ</t>
  </si>
  <si>
    <t>การพัฒนาคนและสังคม</t>
  </si>
  <si>
    <t xml:space="preserve">   หน่วยงาน    รับผิดชอบหลัก</t>
  </si>
  <si>
    <t>การพัฒนาด้านการเกษตร</t>
  </si>
  <si>
    <t>การพัฒนาสุขภาพประชาชน</t>
  </si>
  <si>
    <t>การอนุรักษ์และพัฒนาทรัพยากรธรรมชาติและสิ่งแวดล้อม</t>
  </si>
  <si>
    <t>การพัฒนาด้านการเมืองการบริหาร</t>
  </si>
  <si>
    <t>การพัฒนาศักยภาพท้องถิ่นสู่การเป็นประชาคมอาเซียน</t>
  </si>
  <si>
    <t>รวม</t>
  </si>
  <si>
    <t>9 ยุทธศาสตร์</t>
  </si>
  <si>
    <t>4 ด้าน</t>
  </si>
  <si>
    <t>11 แผนงาน</t>
  </si>
  <si>
    <t>6 สำนัก/กอง</t>
  </si>
  <si>
    <t xml:space="preserve"> การนำแผนพัฒนาท้องถิ่นไปสู่การปฏิบัติ</t>
  </si>
  <si>
    <t>ส่วนที่ 3</t>
  </si>
  <si>
    <t>อุตสาหกรรมและการโยธา</t>
  </si>
  <si>
    <t xml:space="preserve">การเศรษฐกิจ        </t>
  </si>
  <si>
    <t>บริการชุมชนและสังคม</t>
  </si>
  <si>
    <t>บริหารทั่วไป</t>
  </si>
  <si>
    <t>เป้าหมาย  (ผลิตของโครงการ)</t>
  </si>
  <si>
    <t>ตัวชี้วัดKPI</t>
  </si>
  <si>
    <t>ผลที่คาดว่าจะได้รับ</t>
  </si>
  <si>
    <t>หน่วยงานที่รับผิดชอบ</t>
  </si>
  <si>
    <t>รวม 5 ปี</t>
  </si>
  <si>
    <t>กองการศึกษาฯ</t>
  </si>
  <si>
    <t xml:space="preserve">   3.1 แผนงานการเกษตร</t>
  </si>
  <si>
    <t xml:space="preserve">   3.2 แผนงานการศึกษา</t>
  </si>
  <si>
    <t xml:space="preserve">   3.3 แผนงานบริหารงานทั่วไป</t>
  </si>
  <si>
    <t xml:space="preserve">   4.1 แผนงานบริหารงานทั่วไป</t>
  </si>
  <si>
    <t xml:space="preserve">   4.2 แผนงานเคหะและชุมชน</t>
  </si>
  <si>
    <t xml:space="preserve">   4.3 แผนงานการศึกษา</t>
  </si>
  <si>
    <t xml:space="preserve">   4.4 แผนงานศาสนาวัฒนธรรมและนันทนาการ</t>
  </si>
  <si>
    <t xml:space="preserve">   4.5 แผนงานรักษาความสงบภายใน</t>
  </si>
  <si>
    <t xml:space="preserve">   4.6 แผนงานสังคมสงเคราะห์</t>
  </si>
  <si>
    <t xml:space="preserve">   4.7 แผนงานงบกลาง</t>
  </si>
  <si>
    <t xml:space="preserve">   4.8 แผนงานสร้างความเข้มแข็งของชุมชน</t>
  </si>
  <si>
    <t xml:space="preserve">   5.2 แผนงานการศึกษา</t>
  </si>
  <si>
    <t xml:space="preserve">   6.2 แผนงานการเกษตร</t>
  </si>
  <si>
    <t>7. ยุทธศาสตร์การอนุรักษ์และพัฒนา  ทรัพยากรธรรมชาติและสิ่งแวดล้อม</t>
  </si>
  <si>
    <t xml:space="preserve">   7.1 แผนงานเคหะและชุมชน  </t>
  </si>
  <si>
    <t xml:space="preserve">   7.2 แผนงานการเกษตร</t>
  </si>
  <si>
    <t xml:space="preserve">   8.1 แผนงานบริหารงานทั่วไป</t>
  </si>
  <si>
    <t xml:space="preserve">   8.2 แผนงานเคหะและชุมชน</t>
  </si>
  <si>
    <t xml:space="preserve">   9.1 แผนงานบริหารงานทั่วไป</t>
  </si>
  <si>
    <t xml:space="preserve"> </t>
  </si>
  <si>
    <t>บัญชีโครงการ</t>
  </si>
  <si>
    <t>สำนักปลัด</t>
  </si>
  <si>
    <t xml:space="preserve">องค์การบริหารส่วนตำบลกำปัง </t>
  </si>
  <si>
    <t>1.อุตสาหกรรมและการโยธา</t>
  </si>
  <si>
    <t>2.งานบริหารทั่วไปเกี่ยวกับการศึกษา</t>
  </si>
  <si>
    <t>3.งานบริหารทั่วไป</t>
  </si>
  <si>
    <t>1.การเกษตร</t>
  </si>
  <si>
    <t>2.สังคมสงเคราะห์</t>
  </si>
  <si>
    <t>1.การศึกษา</t>
  </si>
  <si>
    <t>3.สร้างความเข้มแข็งของชุมชน</t>
  </si>
  <si>
    <t>4.ศาสนาวัฒนธรรมฯ</t>
  </si>
  <si>
    <t>5.การรักษาความสงบภายใน</t>
  </si>
  <si>
    <t>1.สาธารณสุข</t>
  </si>
  <si>
    <t xml:space="preserve">1.การเกษตร </t>
  </si>
  <si>
    <t xml:space="preserve">สำนักปลัด   กองคลัง        </t>
  </si>
  <si>
    <t>1.บริหารงานทั่วไป</t>
  </si>
  <si>
    <t>2.การศึกษา</t>
  </si>
  <si>
    <t>ปี 25661</t>
  </si>
  <si>
    <t>ปี 2562</t>
  </si>
  <si>
    <t>ปี 2563</t>
  </si>
  <si>
    <t>ปี 2564</t>
  </si>
  <si>
    <t>ปี 2565</t>
  </si>
  <si>
    <t xml:space="preserve">   2.1 แผนงานการเกษตร</t>
  </si>
  <si>
    <t xml:space="preserve">    1.2 แผนงานเคหะและชุมชน</t>
  </si>
  <si>
    <t xml:space="preserve">   6.1 แผนงานสาธารณสุข </t>
  </si>
  <si>
    <t>แผนพัฒนาท้องถิ่น (พ.ศ. ๒๕๖๑ - ๒๕๖๕)เพิ่มเติม(ฉบับที่5)</t>
  </si>
  <si>
    <t>โครงการซ่อมแซมถนนหินคลุก บ้านจาน หมู่ที่ 4</t>
  </si>
  <si>
    <t>โดยซ่อมแซมถนนหินคลุก  บ้านจาน  หมู่ 4  จากหลังโรงเรียนบ้านจาน    ถึงบ้านนายห้อย  ระยะทาง  372 เมตร (ตามแบบรูปรายการ อบต.กำปัง กำหนด)</t>
  </si>
  <si>
    <t>โครงการซ่อมแซมถมดินคันทาง บ้านจาน หมู่ที่ 4</t>
  </si>
  <si>
    <t>โดยซ่อมแซมถมดินคันทาง  บ้านจาน  หมู่  4  จากหลังโรงเรียนบ้านจาน  ถึงโนนป่าช้า  ระยะทาง  350.00  เมตร(ตามแบบรูปรายการ อบต.กำปัง กำหนด)</t>
  </si>
  <si>
    <t>โครงการปรับพื้นที่โดยเครื่องจักร บ้านนา หมู่ที่ 7</t>
  </si>
  <si>
    <t>โดยปรับพื้นที่โดยเครื่องจักร  บ้านนา  หมู่  7  หลังบ้านนายอินทร์  (ตามแบบรูปรายการ อบต.กำปัง กำหนด)</t>
  </si>
  <si>
    <t>โครงการซ่อมแซมถมดินข้ามห้วยลำเชียงไกร บ้านตะกุด หมู่ที่ 11</t>
  </si>
  <si>
    <t>โดยซ่อมแซมถมถนนดินข้ามห้วยลำเชียงไกร  บ้านตะกุด  หมู่  11  บ้านครูรวม  (ตามแบบรูปรายการ อบต.กำปัง กำหนด)</t>
  </si>
  <si>
    <t>โครงการซ่อมแซมถมดินคันทางอ่างกระตังค์ใหญ่ บ้านไพล หมู่ที่ 12</t>
  </si>
  <si>
    <t>โดยซ่อมแซมถมดินคันทางอ่างกะตังค์ใหญ่  บ้านไพล  หมู่  12  อ่างกะตังค์ใหญ่   (ตามแบบรูปรายการ อบต.กำปัง กำหนด)</t>
  </si>
  <si>
    <t>โครงการปรับแต่งคันทาง บ้านอ้อเหนือ หมู่ที่ 14</t>
  </si>
  <si>
    <t>โดยปรับแต่งดินคันทางพร้อมบดอัดแน่น  บ้านอ้อเหนือ  หมู่  14  จากทางหลวงชนบท  ถึงอ่างกระตังค์ใหญ่  ระยะทาง  1,420  เมตร   (ตามแบบรูปรายการ อบต.กำปัง กำหนด)</t>
  </si>
  <si>
    <t>โครงการซ่อมแซมถมถนนดินข้ามห้วยลำเชียงไกร บ้านใหม่พัฒนา หมู่ที่ 16</t>
  </si>
  <si>
    <t>โครงการก่อสร้างถนนคอนกรีตเสริมเหล็ก บ้านซาด หมู่ที่ 1</t>
  </si>
  <si>
    <t>โครงการก่อสร้างถนนคอนกรีตเสริมเหล็ก บ้านจาน ม.4</t>
  </si>
  <si>
    <t>โครงการก่อสร้างถนนคอนกรีตเสริมเหล็ก บ้านกำปัง ม.8</t>
  </si>
  <si>
    <t>โครงการก่อสร้างถนนคอนกรีตเสริมเหล็ก บ้านโนนหัวนา ม.10</t>
  </si>
  <si>
    <t>โครงการก่อสร้างถนนคอนกรีตเสริมเหล็ก บ้านนารีพัฒนา ม.15</t>
  </si>
  <si>
    <t>โครงการก่อสร้างงานถมดินคันทาง บ้านนารีพัฒนา ม.15</t>
  </si>
  <si>
    <t xml:space="preserve"> โครงการก่อสร้างถนนคอนกรีตเสริมเหล็ก บ้านใหม่พัฒนา ม.16</t>
  </si>
  <si>
    <t>โดยซ่อมแซมถมถนนดินข้ามห้วยลำเชียงไกร  บ้านใหม่พัฒนา  หมู่  16  ฝายท่าลี่  (ตามแบบรูปรายการ อบต.กำปัง กำหนด)</t>
  </si>
  <si>
    <t xml:space="preserve">โดยก่อสร้างถนนคอนกรีตเสริมเหล็ก บ้านใหม่พัฒนา ม.16จากบ้านนายเฉลิมพล   -   ถึงบ้านนางเรไรขนาดกว้าง  4.00  ม.  หนา  0.15  ม.  ระยะทาง  200.00  ม.  (ตามแบบรูปรายการ อบต.กำปัง กำหนด)
</t>
  </si>
  <si>
    <t xml:space="preserve">โครงการก่อสร้างถนนคอนกรีตเสริมเหล็ก  บ้านซาด  ม.1  -  บ้านกระเสียว  ม.2  </t>
  </si>
  <si>
    <t>โครงการก่อสร้างงานชั้นผิวทางแอสฟัลต์คอนกรีต บ้านไพล ม.12</t>
  </si>
  <si>
    <t>โครงการก่อสร้างรางระบายน้ำ บ้านใหม่พัฒนา ม.16</t>
  </si>
  <si>
    <t>โดยก่อสร้างรางระบายน้ำ บ้านใหม่พัฒนา ถนนสาย รพสต.ใหม่นารี จากทางชนบท - ห้วยลำเชียงไกร (ตามแบบรูปรายการ อบต.กำปัง กำหนด)</t>
  </si>
  <si>
    <t xml:space="preserve">โครงการก่อสร้างงานชั้นผิวทางแอสฟัลต์คอนกรีต (ASPHALTIC CONCRETE) บ้านจาน ม.4 – บ้านกำปัง ม.8
</t>
  </si>
  <si>
    <t xml:space="preserve">ก่อสร้างงานชั้นผิวทางแอสฟัลต์คอนกรีต (ASPHALTIC CONCRETE) บ้านจาน ม.4 – บ้านกำปัง ม.8
จุดที่ 1 จากวัดบ้านจานถึงบึงขี้นาค ขนาดกว้าง 5.00 ม. หนา 0.15 ม. ระยะทาง 1,108.00 ม.
จุดที่ 2 จากบึงขี้นาคถึงบ้านกำปัง ขนาดกว้าง 6.00 ม. หนา 0.15 ม. ระยะทาง 1,498.00 ม.(ตามแบบรูปรายการ อบต.กำปัง กำหนด)
</t>
  </si>
  <si>
    <t xml:space="preserve">โดยก่อสร้างถนนคอนกรีตเสริมเหล็ก บ้านซาด ม.1จากบ้านนายวี   -   ถึงถนนวงแหวนขนาดกว้าง  4.00  ม.  หนา  0.15  ม.  ระยะทาง  300.00  ม.(ตามแบบรูปรายการ อบต.กำปัง กำหนด)
</t>
  </si>
  <si>
    <t xml:space="preserve">โดยก่อสร้างถนนคอนกรีตเสริมเหล็ก  บ้านซาด  ม.1 -บ้านกระเสียว  ม.2  
จากสามแยกบ้านกระเสียว  -  ถึงสามแยกบ้านซาดขนาดกว้าง  4.00  ม.  หนา  0.15  ม.  ระยะทาง  1,000.00  ม.(ตามแบบรูปรายการ อบต.กำปัง กำหนด)
</t>
  </si>
  <si>
    <t xml:space="preserve">โดยก่อสร้างถนนคอนกรีตเสริมเหล็ก บ้านจาน ม.4จากทางหลวงชนบท   -   ถึงท่าตระค้อขนาดกว้าง  4.00  ม.  หนา  0.15  ม.  ระยะทาง  215.00  ม.(ตามแบบรูปรายการ อบต.กำปัง กำหนด)
</t>
  </si>
  <si>
    <t xml:space="preserve">โดยก่อสร้างถนนคอนกรีตเสริมเหล็ก บ้านกำปัง ม.8 จากบึงกระเสียว   -   ถึงสวนนายร่วมขนาดกว้าง  4.00  ม.  หนา  0.15  ม.  ระยะทาง  1,465.00  ม. (ตามแบบรูปรายการ อบต.กำปัง กำหนด)
</t>
  </si>
  <si>
    <t xml:space="preserve">โดยก่อสร้างถนนคอนกรีตเสริมเหล็ก บ้านโนนหัวนา ม.10จากบ้านนางบุญ - ถึงบ้านนายผ่อนขนาดกว้าง  4.00  ม. หนา  0.15  ม.  ระยะทาง  215.00  ม.(ตามแบบรูปรายการ อบต.กำปัง กำหนด)
</t>
  </si>
  <si>
    <t xml:space="preserve">ก่อสร้างงานชั้นผิวทางแอสฟัลต์คอนกรีต บ้านไพล ม.12จากบ้านนายนัด   -   ถึงถนนวงแหวนขนาด กว้าง  5.00  ม.  ระยะทาง  4,000.00  ม.  (ตามแบบรูปรายการ อบต.กำปัง กำหนด)
</t>
  </si>
  <si>
    <t xml:space="preserve">โดยก่อสร้างถนนคอนกรีตเสริมเหล็ก บ้านนารีพัฒนา ม.15จากบ้านนายโทน-ถึงบ้านนายรุณขนาดกว้าง  3.00  ม.  หนา  0.15  ม.  ระยะทาง  277.00  ม.(ตามแบบรูปรายการ อบต.กำปัง กำหนด)
</t>
  </si>
  <si>
    <t xml:space="preserve">โดยก่อสร้างงานถมดินคันทาง บ้านนารีพัฒนา ม.15จากวัดบ้านใหม่   -   ถึงโรงปุ๋ยขนาดกว้าง  3.50  ม.  ดินถมสูงเฉลี่ย  0.50  ม.  ระยะทาง  580.00  ม.(ตามแบบรูปรายการ อบต.กำปัง กำหนด)
</t>
  </si>
  <si>
    <t xml:space="preserve">           แผนพัฒนาท้องถิ่น            (พ.ศ.2561-2565)เพิ่มเติม(ฉบับที่ 5)</t>
  </si>
  <si>
    <t>โครงการก่อสร้างสะพานทางเข้าอ่างกระตังใหญ่ บ้านไพล ม.12</t>
  </si>
  <si>
    <t xml:space="preserve">โดยก่อสร้างสะพานทางเข้าอ่างกระตังค์ใหญ่  บ้านไพล  หมู่ที่ 12
ทางเข้าอ่างกระตังค์ใหญ่  ขนาดกว้าง 8.00 เมตร  ยาว 20.00 เมตร (ตามแบบรูปรายการ อบต.กำปัง กำหนด)
</t>
  </si>
  <si>
    <t>โครงการก่อสร้างท่อลอดเหลี่ยมอ่างกระตังค์น้อย  บ้านโนนหัวนา ม.10</t>
  </si>
  <si>
    <t xml:space="preserve">โดยก่อสร้างท่อลอดเหลี่ยมอ่างกระตังค์น้อย  บ้านโนนหัวนา  หมู่ที่  10
จุดกระตังค์น้อย ขนาด 2.00 ม. x 2.00 ม. จำนวน 2 ช่อง ยาว 15.00 ม. จำนวน 2 จุด (ตามแบบรูปรายการ อบต.กำปัง กำหนด)
</t>
  </si>
  <si>
    <t>บัญชีครุภัณฑ์</t>
  </si>
  <si>
    <t>หมวด</t>
  </si>
  <si>
    <t>ประเภท</t>
  </si>
  <si>
    <t>เป้าหมาย(ผลผลิตของครุภัณฑ์)</t>
  </si>
  <si>
    <t>หน่วยงานรับผิดชอบหลัก</t>
  </si>
  <si>
    <t xml:space="preserve">   2561   (บาท)</t>
  </si>
  <si>
    <t xml:space="preserve">  2562  (บาท)</t>
  </si>
  <si>
    <t xml:space="preserve">   2563  (บาท)</t>
  </si>
  <si>
    <t xml:space="preserve">  2564 (บาท)</t>
  </si>
  <si>
    <t xml:space="preserve">  2565     (บาท)</t>
  </si>
  <si>
    <t>ครุภัณฑ์</t>
  </si>
  <si>
    <t>บริหารงานทั่วไป</t>
  </si>
  <si>
    <t>ครุภัณฑ์งานบ้านงานครัว</t>
  </si>
  <si>
    <t xml:space="preserve">หม้อต้มน้ำร้อนไฟฟ้า ขนาด 20 ลิตร </t>
  </si>
  <si>
    <t xml:space="preserve">โดยก่อสร้างถนนหินคลุก บ้านนารีพัฒนา ม15จากสระหมู่บ้าน   -   ถึงทางหลวงชนบทขนาดกว้าง  3.50  ม.  หนา  0.15  ม.  ระยะทาง  1,400.00  ม.(ตามแบบรูปรายการ อบต.กำปัง กำหนด)
</t>
  </si>
  <si>
    <t>โครงการก่อสร้างถนนหินคลุก บ้านนารีพัฒนา ม.15</t>
  </si>
  <si>
    <t>แผนพัฒนาท้องถิ่น(พ.ศ.2561-2565) เพิ่มเติม(ฉบับที่5)</t>
  </si>
  <si>
    <t>แผนพัฒนาท้องถิ่น(พ.ศ. 2561 - 2565)เพิ่มเติม(ฉบับที่5)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</si>
</sst>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#,##0_ ;\-#,##0\ 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3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3"/>
      <color theme="1"/>
      <name val="TH SarabunPSK"/>
      <family val="2"/>
    </font>
    <font>
      <sz val="11"/>
      <color theme="1"/>
      <name val="TH SarabunPSK"/>
      <family val="2"/>
    </font>
    <font>
      <b/>
      <sz val="50"/>
      <color theme="1"/>
      <name val="TH SarabunPSK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3" fontId="2" fillId="0" borderId="4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3" fontId="2" fillId="0" borderId="0" xfId="0" applyNumberFormat="1" applyFont="1" applyAlignment="1">
      <alignment horizontal="center"/>
    </xf>
    <xf numFmtId="0" fontId="2" fillId="0" borderId="8" xfId="0" applyFont="1" applyBorder="1"/>
    <xf numFmtId="3" fontId="2" fillId="0" borderId="8" xfId="0" applyNumberFormat="1" applyFont="1" applyBorder="1" applyAlignment="1">
      <alignment horizontal="center"/>
    </xf>
    <xf numFmtId="0" fontId="2" fillId="0" borderId="4" xfId="0" applyFont="1" applyBorder="1" applyAlignment="1">
      <alignment wrapText="1"/>
    </xf>
    <xf numFmtId="3" fontId="2" fillId="0" borderId="1" xfId="0" applyNumberFormat="1" applyFont="1" applyBorder="1" applyAlignment="1">
      <alignment horizontal="center"/>
    </xf>
    <xf numFmtId="187" fontId="2" fillId="0" borderId="1" xfId="1" applyNumberFormat="1" applyFont="1" applyBorder="1" applyAlignment="1">
      <alignment horizontal="center"/>
    </xf>
    <xf numFmtId="187" fontId="2" fillId="0" borderId="3" xfId="1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wrapText="1"/>
    </xf>
    <xf numFmtId="187" fontId="2" fillId="0" borderId="3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top"/>
    </xf>
    <xf numFmtId="187" fontId="2" fillId="0" borderId="1" xfId="1" applyNumberFormat="1" applyFont="1" applyBorder="1" applyAlignment="1">
      <alignment horizontal="center" vertical="top"/>
    </xf>
    <xf numFmtId="0" fontId="10" fillId="0" borderId="0" xfId="0" applyFont="1"/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vertical="top" wrapText="1"/>
    </xf>
    <xf numFmtId="3" fontId="12" fillId="0" borderId="1" xfId="1" applyNumberFormat="1" applyFont="1" applyBorder="1" applyAlignment="1">
      <alignment horizontal="center" vertical="top" wrapText="1"/>
    </xf>
    <xf numFmtId="3" fontId="12" fillId="2" borderId="1" xfId="0" applyNumberFormat="1" applyFont="1" applyFill="1" applyBorder="1" applyAlignment="1">
      <alignment horizontal="center" vertical="top" wrapText="1"/>
    </xf>
    <xf numFmtId="3" fontId="1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6" xfId="0" applyFont="1" applyBorder="1" applyAlignment="1"/>
    <xf numFmtId="1" fontId="13" fillId="0" borderId="4" xfId="0" applyNumberFormat="1" applyFont="1" applyBorder="1" applyAlignment="1">
      <alignment horizontal="center" vertical="center" wrapText="1"/>
    </xf>
    <xf numFmtId="1" fontId="13" fillId="0" borderId="3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vertical="top" wrapText="1"/>
    </xf>
    <xf numFmtId="3" fontId="12" fillId="2" borderId="1" xfId="1" applyNumberFormat="1" applyFont="1" applyFill="1" applyBorder="1" applyAlignment="1">
      <alignment horizontal="center" vertical="top" wrapText="1"/>
    </xf>
    <xf numFmtId="0" fontId="12" fillId="2" borderId="0" xfId="0" applyFont="1" applyFill="1" applyAlignment="1">
      <alignment vertical="top" wrapText="1"/>
    </xf>
    <xf numFmtId="3" fontId="12" fillId="0" borderId="1" xfId="1" applyNumberFormat="1" applyFont="1" applyBorder="1" applyAlignment="1">
      <alignment horizontal="center" vertical="top"/>
    </xf>
    <xf numFmtId="3" fontId="12" fillId="2" borderId="1" xfId="1" applyNumberFormat="1" applyFont="1" applyFill="1" applyBorder="1" applyAlignment="1">
      <alignment horizontal="center" vertical="top"/>
    </xf>
    <xf numFmtId="3" fontId="12" fillId="0" borderId="1" xfId="0" applyNumberFormat="1" applyFont="1" applyBorder="1" applyAlignment="1">
      <alignment horizontal="center" vertical="top"/>
    </xf>
    <xf numFmtId="0" fontId="12" fillId="0" borderId="0" xfId="0" applyFont="1" applyAlignment="1">
      <alignment vertical="top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12" fillId="0" borderId="0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center"/>
    </xf>
    <xf numFmtId="0" fontId="13" fillId="0" borderId="0" xfId="0" applyFont="1" applyAlignment="1">
      <alignment wrapText="1"/>
    </xf>
    <xf numFmtId="3" fontId="2" fillId="0" borderId="1" xfId="0" applyNumberFormat="1" applyFont="1" applyBorder="1" applyAlignment="1">
      <alignment horizontal="center"/>
    </xf>
    <xf numFmtId="0" fontId="12" fillId="2" borderId="1" xfId="0" applyFont="1" applyFill="1" applyBorder="1" applyAlignment="1">
      <alignment horizontal="center" vertical="top" wrapText="1"/>
    </xf>
    <xf numFmtId="0" fontId="12" fillId="0" borderId="0" xfId="0" applyFont="1" applyAlignment="1">
      <alignment wrapText="1"/>
    </xf>
    <xf numFmtId="0" fontId="13" fillId="0" borderId="1" xfId="0" applyFont="1" applyBorder="1" applyAlignment="1">
      <alignment horizontal="center" vertical="top" wrapText="1"/>
    </xf>
    <xf numFmtId="59" fontId="12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3" fontId="13" fillId="0" borderId="9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 wrapText="1"/>
    </xf>
    <xf numFmtId="3" fontId="13" fillId="0" borderId="1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</cellXfs>
  <cellStyles count="5">
    <cellStyle name="เครื่องหมายจุลภาค 2" xfId="2" xr:uid="{00000000-0005-0000-0000-000001000000}"/>
    <cellStyle name="เครื่องหมายจุลภาค 2 2" xfId="4" xr:uid="{00000000-0005-0000-0000-000002000000}"/>
    <cellStyle name="เครื่องหมายจุลภาค 3" xfId="3" xr:uid="{00000000-0005-0000-0000-000003000000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zoomScale="70" zoomScaleNormal="70" workbookViewId="0">
      <selection activeCell="J2" sqref="J2"/>
    </sheetView>
  </sheetViews>
  <sheetFormatPr defaultRowHeight="17.25" x14ac:dyDescent="0.4"/>
  <cols>
    <col min="1" max="1" width="99.125" style="45" customWidth="1"/>
    <col min="2" max="16384" width="9" style="45"/>
  </cols>
  <sheetData>
    <row r="1" spans="1:2" ht="315" customHeight="1" x14ac:dyDescent="0.4">
      <c r="A1" s="47" t="s">
        <v>85</v>
      </c>
      <c r="B1" s="46"/>
    </row>
    <row r="2" spans="1:2" ht="312" customHeight="1" x14ac:dyDescent="0.4">
      <c r="A2" s="47" t="s">
        <v>147</v>
      </c>
    </row>
    <row r="7" spans="1:2" x14ac:dyDescent="0.4">
      <c r="A7" s="45" t="s">
        <v>84</v>
      </c>
    </row>
  </sheetData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workbookViewId="0">
      <selection activeCell="G18" sqref="G18"/>
    </sheetView>
  </sheetViews>
  <sheetFormatPr defaultRowHeight="24" x14ac:dyDescent="0.55000000000000004"/>
  <cols>
    <col min="1" max="1" width="3.875" style="2" customWidth="1"/>
    <col min="2" max="2" width="27.875" style="1" customWidth="1"/>
    <col min="3" max="3" width="15.625" style="1" customWidth="1"/>
    <col min="4" max="4" width="20.75" style="1" customWidth="1"/>
    <col min="5" max="5" width="15.625" style="1" customWidth="1"/>
    <col min="6" max="6" width="8.75" style="1" customWidth="1"/>
    <col min="7" max="16384" width="9" style="1"/>
  </cols>
  <sheetData>
    <row r="1" spans="1:6" ht="26.25" customHeight="1" x14ac:dyDescent="0.7">
      <c r="A1" s="82" t="s">
        <v>54</v>
      </c>
      <c r="B1" s="82"/>
      <c r="C1" s="82"/>
      <c r="D1" s="82"/>
      <c r="E1" s="82"/>
      <c r="F1" s="82"/>
    </row>
    <row r="2" spans="1:6" ht="26.25" customHeight="1" x14ac:dyDescent="0.65">
      <c r="A2" s="83" t="s">
        <v>53</v>
      </c>
      <c r="B2" s="83"/>
      <c r="C2" s="83"/>
      <c r="D2" s="83"/>
      <c r="E2" s="83"/>
      <c r="F2" s="83"/>
    </row>
    <row r="3" spans="1:6" x14ac:dyDescent="0.55000000000000004">
      <c r="A3" s="3" t="s">
        <v>34</v>
      </c>
    </row>
    <row r="4" spans="1:6" s="6" customFormat="1" ht="46.5" x14ac:dyDescent="0.55000000000000004">
      <c r="A4" s="4" t="s">
        <v>0</v>
      </c>
      <c r="B4" s="4" t="s">
        <v>8</v>
      </c>
      <c r="C4" s="4" t="s">
        <v>35</v>
      </c>
      <c r="D4" s="4" t="s">
        <v>24</v>
      </c>
      <c r="E4" s="5" t="s">
        <v>42</v>
      </c>
      <c r="F4" s="5" t="s">
        <v>36</v>
      </c>
    </row>
    <row r="5" spans="1:6" s="14" customFormat="1" ht="24" customHeight="1" x14ac:dyDescent="0.2">
      <c r="A5" s="92">
        <v>1</v>
      </c>
      <c r="B5" s="92" t="s">
        <v>37</v>
      </c>
      <c r="C5" s="92" t="s">
        <v>56</v>
      </c>
      <c r="D5" s="11" t="s">
        <v>88</v>
      </c>
      <c r="E5" s="11" t="s">
        <v>19</v>
      </c>
      <c r="F5" s="81" t="s">
        <v>38</v>
      </c>
    </row>
    <row r="6" spans="1:6" s="14" customFormat="1" ht="42.75" customHeight="1" x14ac:dyDescent="0.2">
      <c r="A6" s="93"/>
      <c r="B6" s="93"/>
      <c r="C6" s="93"/>
      <c r="D6" s="11" t="s">
        <v>89</v>
      </c>
      <c r="E6" s="11" t="s">
        <v>64</v>
      </c>
      <c r="F6" s="81"/>
    </row>
    <row r="7" spans="1:6" s="14" customFormat="1" ht="21" customHeight="1" x14ac:dyDescent="0.2">
      <c r="A7" s="94"/>
      <c r="B7" s="94"/>
      <c r="C7" s="94"/>
      <c r="D7" s="11" t="s">
        <v>90</v>
      </c>
      <c r="E7" s="11" t="s">
        <v>86</v>
      </c>
      <c r="F7" s="81"/>
    </row>
    <row r="8" spans="1:6" s="6" customFormat="1" ht="23.25" x14ac:dyDescent="0.55000000000000004">
      <c r="A8" s="7">
        <v>2</v>
      </c>
      <c r="B8" s="9" t="s">
        <v>39</v>
      </c>
      <c r="C8" s="9" t="s">
        <v>56</v>
      </c>
      <c r="D8" s="9" t="s">
        <v>55</v>
      </c>
      <c r="E8" s="9" t="s">
        <v>19</v>
      </c>
      <c r="F8" s="81"/>
    </row>
    <row r="9" spans="1:6" s="6" customFormat="1" ht="23.25" x14ac:dyDescent="0.55000000000000004">
      <c r="A9" s="87">
        <v>3</v>
      </c>
      <c r="B9" s="84" t="s">
        <v>40</v>
      </c>
      <c r="C9" s="15" t="s">
        <v>56</v>
      </c>
      <c r="D9" s="9" t="s">
        <v>91</v>
      </c>
      <c r="E9" s="16" t="s">
        <v>26</v>
      </c>
      <c r="F9" s="81"/>
    </row>
    <row r="10" spans="1:6" s="6" customFormat="1" ht="23.25" x14ac:dyDescent="0.55000000000000004">
      <c r="A10" s="89"/>
      <c r="B10" s="86"/>
      <c r="C10" s="9" t="s">
        <v>57</v>
      </c>
      <c r="D10" s="9" t="s">
        <v>92</v>
      </c>
      <c r="E10" s="9" t="s">
        <v>25</v>
      </c>
      <c r="F10" s="81"/>
    </row>
    <row r="11" spans="1:6" s="6" customFormat="1" ht="23.25" x14ac:dyDescent="0.55000000000000004">
      <c r="A11" s="87">
        <v>4</v>
      </c>
      <c r="B11" s="68" t="s">
        <v>41</v>
      </c>
      <c r="C11" s="84" t="s">
        <v>57</v>
      </c>
      <c r="D11" s="17" t="s">
        <v>93</v>
      </c>
      <c r="E11" s="11" t="s">
        <v>64</v>
      </c>
      <c r="F11" s="81"/>
    </row>
    <row r="12" spans="1:6" s="6" customFormat="1" ht="23.25" x14ac:dyDescent="0.55000000000000004">
      <c r="A12" s="88"/>
      <c r="B12" s="69"/>
      <c r="C12" s="85"/>
      <c r="D12" s="9" t="s">
        <v>92</v>
      </c>
      <c r="E12" s="9" t="s">
        <v>25</v>
      </c>
      <c r="F12" s="81"/>
    </row>
    <row r="13" spans="1:6" s="13" customFormat="1" ht="24.75" customHeight="1" x14ac:dyDescent="0.2">
      <c r="A13" s="88"/>
      <c r="B13" s="69"/>
      <c r="C13" s="85"/>
      <c r="D13" s="11" t="s">
        <v>94</v>
      </c>
      <c r="E13" s="17" t="s">
        <v>86</v>
      </c>
      <c r="F13" s="81"/>
    </row>
    <row r="14" spans="1:6" s="13" customFormat="1" ht="23.25" x14ac:dyDescent="0.2">
      <c r="A14" s="88"/>
      <c r="B14" s="69"/>
      <c r="C14" s="86"/>
      <c r="D14" s="11" t="s">
        <v>95</v>
      </c>
      <c r="E14" s="11" t="s">
        <v>64</v>
      </c>
      <c r="F14" s="81"/>
    </row>
    <row r="15" spans="1:6" s="6" customFormat="1" ht="23.25" x14ac:dyDescent="0.55000000000000004">
      <c r="A15" s="89"/>
      <c r="B15" s="70"/>
      <c r="C15" s="9" t="s">
        <v>58</v>
      </c>
      <c r="D15" s="9" t="s">
        <v>96</v>
      </c>
      <c r="E15" s="9" t="s">
        <v>86</v>
      </c>
      <c r="F15" s="81"/>
    </row>
    <row r="16" spans="1:6" s="6" customFormat="1" ht="23.25" x14ac:dyDescent="0.55000000000000004">
      <c r="A16" s="7">
        <v>5</v>
      </c>
      <c r="B16" s="9" t="s">
        <v>43</v>
      </c>
      <c r="C16" s="9" t="s">
        <v>56</v>
      </c>
      <c r="D16" s="9" t="s">
        <v>91</v>
      </c>
      <c r="E16" s="16" t="s">
        <v>26</v>
      </c>
      <c r="F16" s="81"/>
    </row>
    <row r="17" spans="1:6" s="6" customFormat="1" ht="23.25" x14ac:dyDescent="0.55000000000000004">
      <c r="A17" s="67">
        <v>6</v>
      </c>
      <c r="B17" s="68" t="s">
        <v>44</v>
      </c>
      <c r="C17" s="9" t="s">
        <v>57</v>
      </c>
      <c r="D17" s="9" t="s">
        <v>97</v>
      </c>
      <c r="E17" s="9" t="s">
        <v>86</v>
      </c>
      <c r="F17" s="81"/>
    </row>
    <row r="18" spans="1:6" s="20" customFormat="1" ht="46.5" x14ac:dyDescent="0.55000000000000004">
      <c r="A18" s="10">
        <v>7</v>
      </c>
      <c r="B18" s="19" t="s">
        <v>45</v>
      </c>
      <c r="C18" s="17" t="s">
        <v>56</v>
      </c>
      <c r="D18" s="17" t="s">
        <v>98</v>
      </c>
      <c r="E18" s="17" t="s">
        <v>26</v>
      </c>
      <c r="F18" s="81"/>
    </row>
    <row r="19" spans="1:6" s="6" customFormat="1" ht="23.25" x14ac:dyDescent="0.55000000000000004">
      <c r="A19" s="10">
        <v>8</v>
      </c>
      <c r="B19" s="11" t="s">
        <v>46</v>
      </c>
      <c r="C19" s="17" t="s">
        <v>58</v>
      </c>
      <c r="D19" s="17" t="s">
        <v>100</v>
      </c>
      <c r="E19" s="18" t="s">
        <v>99</v>
      </c>
      <c r="F19" s="81"/>
    </row>
    <row r="20" spans="1:6" s="6" customFormat="1" ht="44.25" customHeight="1" x14ac:dyDescent="0.55000000000000004">
      <c r="A20" s="87">
        <v>9</v>
      </c>
      <c r="B20" s="90" t="s">
        <v>47</v>
      </c>
      <c r="C20" s="84" t="s">
        <v>58</v>
      </c>
      <c r="D20" s="17" t="s">
        <v>100</v>
      </c>
      <c r="E20" s="17" t="s">
        <v>86</v>
      </c>
      <c r="F20" s="81"/>
    </row>
    <row r="21" spans="1:6" s="6" customFormat="1" ht="21" customHeight="1" x14ac:dyDescent="0.55000000000000004">
      <c r="A21" s="89"/>
      <c r="B21" s="91"/>
      <c r="C21" s="86"/>
      <c r="D21" s="12" t="s">
        <v>101</v>
      </c>
      <c r="E21" s="8" t="s">
        <v>64</v>
      </c>
      <c r="F21" s="81"/>
    </row>
    <row r="22" spans="1:6" s="2" customFormat="1" x14ac:dyDescent="0.55000000000000004">
      <c r="A22" s="21" t="s">
        <v>48</v>
      </c>
      <c r="B22" s="21" t="s">
        <v>49</v>
      </c>
      <c r="C22" s="21" t="s">
        <v>50</v>
      </c>
      <c r="D22" s="21" t="s">
        <v>51</v>
      </c>
      <c r="E22" s="21" t="s">
        <v>52</v>
      </c>
      <c r="F22" s="81"/>
    </row>
  </sheetData>
  <mergeCells count="13">
    <mergeCell ref="F5:F22"/>
    <mergeCell ref="A1:F1"/>
    <mergeCell ref="A2:F2"/>
    <mergeCell ref="C11:C14"/>
    <mergeCell ref="A11:A15"/>
    <mergeCell ref="A9:A10"/>
    <mergeCell ref="B9:B10"/>
    <mergeCell ref="B20:B21"/>
    <mergeCell ref="A20:A21"/>
    <mergeCell ref="C20:C21"/>
    <mergeCell ref="C5:C7"/>
    <mergeCell ref="B5:B7"/>
    <mergeCell ref="A5:A7"/>
  </mergeCells>
  <pageMargins left="0.31496062992125984" right="0.11811023622047245" top="0.55118110236220474" bottom="0.35433070866141736" header="0.31496062992125984" footer="0.31496062992125984"/>
  <pageSetup paperSize="9" orientation="portrait" useFirstPageNumber="1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M44"/>
  <sheetViews>
    <sheetView topLeftCell="A15" zoomScale="80" zoomScaleNormal="80" workbookViewId="0">
      <selection activeCell="J45" sqref="J45"/>
    </sheetView>
  </sheetViews>
  <sheetFormatPr defaultColWidth="8.75" defaultRowHeight="19.5" x14ac:dyDescent="0.45"/>
  <cols>
    <col min="1" max="1" width="27.125" style="23" customWidth="1"/>
    <col min="2" max="2" width="5.75" style="31" customWidth="1"/>
    <col min="3" max="3" width="9.625" style="31" customWidth="1"/>
    <col min="4" max="4" width="7" style="31" customWidth="1"/>
    <col min="5" max="5" width="9.625" style="31" customWidth="1"/>
    <col min="6" max="6" width="6.625" style="31" customWidth="1"/>
    <col min="7" max="7" width="9.625" style="31" customWidth="1"/>
    <col min="8" max="8" width="7.625" style="31" customWidth="1"/>
    <col min="9" max="9" width="9.125" style="31" customWidth="1"/>
    <col min="10" max="10" width="6.375" style="31" customWidth="1"/>
    <col min="11" max="11" width="9.625" style="31" customWidth="1"/>
    <col min="12" max="12" width="7.25" style="31" customWidth="1"/>
    <col min="13" max="13" width="9.625" style="31" customWidth="1"/>
    <col min="14" max="16384" width="8.75" style="23"/>
  </cols>
  <sheetData>
    <row r="1" spans="1:13" x14ac:dyDescent="0.45">
      <c r="A1" s="95" t="s">
        <v>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x14ac:dyDescent="0.45">
      <c r="A2" s="95" t="s">
        <v>168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x14ac:dyDescent="0.45">
      <c r="A3" s="102" t="s">
        <v>87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13" x14ac:dyDescent="0.45">
      <c r="A4" s="97" t="s">
        <v>8</v>
      </c>
      <c r="B4" s="96" t="s">
        <v>102</v>
      </c>
      <c r="C4" s="96"/>
      <c r="D4" s="96" t="s">
        <v>103</v>
      </c>
      <c r="E4" s="96"/>
      <c r="F4" s="96" t="s">
        <v>104</v>
      </c>
      <c r="G4" s="96"/>
      <c r="H4" s="100" t="s">
        <v>105</v>
      </c>
      <c r="I4" s="101"/>
      <c r="J4" s="100" t="s">
        <v>106</v>
      </c>
      <c r="K4" s="101"/>
      <c r="L4" s="96" t="s">
        <v>63</v>
      </c>
      <c r="M4" s="96"/>
    </row>
    <row r="5" spans="1:13" x14ac:dyDescent="0.45">
      <c r="A5" s="98"/>
      <c r="B5" s="27" t="s">
        <v>6</v>
      </c>
      <c r="C5" s="27" t="s">
        <v>5</v>
      </c>
      <c r="D5" s="27" t="s">
        <v>6</v>
      </c>
      <c r="E5" s="27" t="s">
        <v>5</v>
      </c>
      <c r="F5" s="27" t="s">
        <v>6</v>
      </c>
      <c r="G5" s="27" t="s">
        <v>5</v>
      </c>
      <c r="H5" s="27" t="s">
        <v>6</v>
      </c>
      <c r="I5" s="27" t="s">
        <v>5</v>
      </c>
      <c r="J5" s="27" t="s">
        <v>6</v>
      </c>
      <c r="K5" s="27" t="s">
        <v>5</v>
      </c>
      <c r="L5" s="27" t="s">
        <v>6</v>
      </c>
      <c r="M5" s="27" t="s">
        <v>5</v>
      </c>
    </row>
    <row r="6" spans="1:13" x14ac:dyDescent="0.45">
      <c r="A6" s="99"/>
      <c r="B6" s="28" t="s">
        <v>9</v>
      </c>
      <c r="C6" s="28" t="s">
        <v>10</v>
      </c>
      <c r="D6" s="28" t="s">
        <v>9</v>
      </c>
      <c r="E6" s="28" t="s">
        <v>10</v>
      </c>
      <c r="F6" s="28" t="s">
        <v>9</v>
      </c>
      <c r="G6" s="28" t="s">
        <v>10</v>
      </c>
      <c r="H6" s="28" t="s">
        <v>9</v>
      </c>
      <c r="I6" s="28" t="s">
        <v>10</v>
      </c>
      <c r="J6" s="28" t="s">
        <v>9</v>
      </c>
      <c r="K6" s="28" t="s">
        <v>10</v>
      </c>
      <c r="L6" s="28" t="s">
        <v>9</v>
      </c>
      <c r="M6" s="28" t="s">
        <v>10</v>
      </c>
    </row>
    <row r="7" spans="1:13" hidden="1" x14ac:dyDescent="0.45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 t="e">
        <f>SUM(#REF!)</f>
        <v>#REF!</v>
      </c>
      <c r="M7" s="33"/>
    </row>
    <row r="8" spans="1:13" x14ac:dyDescent="0.45">
      <c r="A8" s="34" t="s">
        <v>30</v>
      </c>
      <c r="B8" s="26" t="s">
        <v>4</v>
      </c>
      <c r="C8" s="26" t="s">
        <v>4</v>
      </c>
      <c r="D8" s="26" t="s">
        <v>4</v>
      </c>
      <c r="E8" s="26" t="s">
        <v>4</v>
      </c>
      <c r="F8" s="26" t="s">
        <v>4</v>
      </c>
      <c r="G8" s="26" t="s">
        <v>4</v>
      </c>
      <c r="H8" s="26" t="s">
        <v>4</v>
      </c>
      <c r="I8" s="26" t="s">
        <v>4</v>
      </c>
      <c r="J8" s="26" t="s">
        <v>4</v>
      </c>
      <c r="K8" s="26" t="s">
        <v>4</v>
      </c>
      <c r="L8" s="26" t="s">
        <v>4</v>
      </c>
      <c r="M8" s="26" t="s">
        <v>4</v>
      </c>
    </row>
    <row r="9" spans="1:13" x14ac:dyDescent="0.45">
      <c r="A9" s="34" t="s">
        <v>31</v>
      </c>
      <c r="B9" s="26" t="s">
        <v>4</v>
      </c>
      <c r="C9" s="26" t="s">
        <v>4</v>
      </c>
      <c r="D9" s="26" t="s">
        <v>4</v>
      </c>
      <c r="E9" s="26" t="s">
        <v>4</v>
      </c>
      <c r="F9" s="26" t="s">
        <v>4</v>
      </c>
      <c r="G9" s="26" t="s">
        <v>4</v>
      </c>
      <c r="H9" s="26" t="s">
        <v>4</v>
      </c>
      <c r="I9" s="26" t="s">
        <v>4</v>
      </c>
      <c r="J9" s="26">
        <v>21</v>
      </c>
      <c r="K9" s="26">
        <v>26280000</v>
      </c>
      <c r="L9" s="26">
        <v>21</v>
      </c>
      <c r="M9" s="35">
        <v>26280000</v>
      </c>
    </row>
    <row r="10" spans="1:13" x14ac:dyDescent="0.45">
      <c r="A10" s="34" t="s">
        <v>108</v>
      </c>
      <c r="B10" s="26" t="s">
        <v>4</v>
      </c>
      <c r="C10" s="26" t="s">
        <v>4</v>
      </c>
      <c r="D10" s="26" t="s">
        <v>4</v>
      </c>
      <c r="E10" s="26" t="s">
        <v>4</v>
      </c>
      <c r="F10" s="26" t="s">
        <v>4</v>
      </c>
      <c r="G10" s="26" t="s">
        <v>4</v>
      </c>
      <c r="H10" s="26" t="s">
        <v>4</v>
      </c>
      <c r="I10" s="26" t="s">
        <v>4</v>
      </c>
      <c r="J10" s="26" t="s">
        <v>4</v>
      </c>
      <c r="K10" s="26" t="s">
        <v>4</v>
      </c>
      <c r="L10" s="26" t="s">
        <v>4</v>
      </c>
      <c r="M10" s="26" t="s">
        <v>4</v>
      </c>
    </row>
    <row r="11" spans="1:13" x14ac:dyDescent="0.45">
      <c r="A11" s="38" t="s">
        <v>12</v>
      </c>
      <c r="B11" s="26" t="s">
        <v>4</v>
      </c>
      <c r="C11" s="26" t="s">
        <v>4</v>
      </c>
      <c r="D11" s="26" t="s">
        <v>4</v>
      </c>
      <c r="E11" s="26" t="s">
        <v>4</v>
      </c>
      <c r="F11" s="26" t="s">
        <v>4</v>
      </c>
      <c r="G11" s="26" t="s">
        <v>4</v>
      </c>
      <c r="H11" s="26" t="s">
        <v>4</v>
      </c>
      <c r="I11" s="26" t="s">
        <v>4</v>
      </c>
      <c r="J11" s="26" t="s">
        <v>4</v>
      </c>
      <c r="K11" s="26" t="s">
        <v>4</v>
      </c>
      <c r="L11" s="26" t="s">
        <v>4</v>
      </c>
      <c r="M11" s="26" t="s">
        <v>4</v>
      </c>
    </row>
    <row r="12" spans="1:13" x14ac:dyDescent="0.45">
      <c r="A12" s="38" t="s">
        <v>107</v>
      </c>
      <c r="B12" s="26" t="s">
        <v>4</v>
      </c>
      <c r="C12" s="26" t="s">
        <v>4</v>
      </c>
      <c r="D12" s="26" t="s">
        <v>4</v>
      </c>
      <c r="E12" s="26" t="s">
        <v>4</v>
      </c>
      <c r="F12" s="26" t="s">
        <v>4</v>
      </c>
      <c r="G12" s="26" t="s">
        <v>4</v>
      </c>
      <c r="H12" s="26" t="s">
        <v>4</v>
      </c>
      <c r="I12" s="26" t="s">
        <v>4</v>
      </c>
      <c r="J12" s="26" t="s">
        <v>4</v>
      </c>
      <c r="K12" s="26" t="s">
        <v>4</v>
      </c>
      <c r="L12" s="26" t="s">
        <v>4</v>
      </c>
      <c r="M12" s="26" t="s">
        <v>4</v>
      </c>
    </row>
    <row r="13" spans="1:13" x14ac:dyDescent="0.45">
      <c r="A13" s="38" t="s">
        <v>13</v>
      </c>
      <c r="B13" s="26" t="s">
        <v>4</v>
      </c>
      <c r="C13" s="26" t="s">
        <v>4</v>
      </c>
      <c r="D13" s="26" t="s">
        <v>4</v>
      </c>
      <c r="E13" s="26" t="s">
        <v>4</v>
      </c>
      <c r="F13" s="26" t="s">
        <v>4</v>
      </c>
      <c r="G13" s="26" t="s">
        <v>4</v>
      </c>
      <c r="H13" s="26" t="s">
        <v>4</v>
      </c>
      <c r="I13" s="26" t="s">
        <v>4</v>
      </c>
      <c r="J13" s="26" t="s">
        <v>4</v>
      </c>
      <c r="K13" s="26" t="s">
        <v>4</v>
      </c>
      <c r="L13" s="26" t="s">
        <v>4</v>
      </c>
      <c r="M13" s="26" t="s">
        <v>4</v>
      </c>
    </row>
    <row r="14" spans="1:13" x14ac:dyDescent="0.45">
      <c r="A14" s="38" t="s">
        <v>65</v>
      </c>
      <c r="B14" s="26" t="s">
        <v>4</v>
      </c>
      <c r="C14" s="26" t="s">
        <v>4</v>
      </c>
      <c r="D14" s="26" t="s">
        <v>4</v>
      </c>
      <c r="E14" s="26" t="s">
        <v>4</v>
      </c>
      <c r="F14" s="26" t="s">
        <v>4</v>
      </c>
      <c r="G14" s="26" t="s">
        <v>4</v>
      </c>
      <c r="H14" s="26" t="s">
        <v>4</v>
      </c>
      <c r="I14" s="26" t="s">
        <v>4</v>
      </c>
      <c r="J14" s="26" t="s">
        <v>4</v>
      </c>
      <c r="K14" s="26" t="s">
        <v>4</v>
      </c>
      <c r="L14" s="26" t="s">
        <v>4</v>
      </c>
      <c r="M14" s="26" t="s">
        <v>4</v>
      </c>
    </row>
    <row r="15" spans="1:13" x14ac:dyDescent="0.45">
      <c r="A15" s="38" t="s">
        <v>66</v>
      </c>
      <c r="B15" s="26" t="s">
        <v>4</v>
      </c>
      <c r="C15" s="26" t="s">
        <v>4</v>
      </c>
      <c r="D15" s="26" t="s">
        <v>4</v>
      </c>
      <c r="E15" s="26" t="s">
        <v>4</v>
      </c>
      <c r="F15" s="26" t="s">
        <v>4</v>
      </c>
      <c r="G15" s="26" t="s">
        <v>4</v>
      </c>
      <c r="H15" s="26" t="s">
        <v>4</v>
      </c>
      <c r="I15" s="26" t="s">
        <v>4</v>
      </c>
      <c r="J15" s="26" t="s">
        <v>4</v>
      </c>
      <c r="K15" s="26" t="s">
        <v>4</v>
      </c>
      <c r="L15" s="26" t="s">
        <v>4</v>
      </c>
      <c r="M15" s="26" t="s">
        <v>4</v>
      </c>
    </row>
    <row r="16" spans="1:13" x14ac:dyDescent="0.45">
      <c r="A16" s="38" t="s">
        <v>67</v>
      </c>
      <c r="B16" s="26" t="s">
        <v>4</v>
      </c>
      <c r="C16" s="26" t="s">
        <v>4</v>
      </c>
      <c r="D16" s="26" t="s">
        <v>4</v>
      </c>
      <c r="E16" s="26" t="s">
        <v>4</v>
      </c>
      <c r="F16" s="26" t="s">
        <v>4</v>
      </c>
      <c r="G16" s="26" t="s">
        <v>4</v>
      </c>
      <c r="H16" s="26" t="s">
        <v>4</v>
      </c>
      <c r="I16" s="26" t="s">
        <v>4</v>
      </c>
      <c r="J16" s="26" t="s">
        <v>4</v>
      </c>
      <c r="K16" s="26" t="s">
        <v>4</v>
      </c>
      <c r="L16" s="26" t="s">
        <v>4</v>
      </c>
      <c r="M16" s="26" t="s">
        <v>4</v>
      </c>
    </row>
    <row r="17" spans="1:13" x14ac:dyDescent="0.45">
      <c r="A17" s="38" t="s">
        <v>14</v>
      </c>
      <c r="B17" s="26" t="s">
        <v>4</v>
      </c>
      <c r="C17" s="26" t="s">
        <v>4</v>
      </c>
      <c r="D17" s="26" t="s">
        <v>4</v>
      </c>
      <c r="E17" s="26" t="s">
        <v>4</v>
      </c>
      <c r="F17" s="26" t="s">
        <v>4</v>
      </c>
      <c r="G17" s="26" t="s">
        <v>4</v>
      </c>
      <c r="H17" s="26" t="s">
        <v>4</v>
      </c>
      <c r="I17" s="26" t="s">
        <v>4</v>
      </c>
      <c r="J17" s="26" t="s">
        <v>4</v>
      </c>
      <c r="K17" s="26" t="s">
        <v>4</v>
      </c>
      <c r="L17" s="26" t="s">
        <v>4</v>
      </c>
      <c r="M17" s="26" t="s">
        <v>4</v>
      </c>
    </row>
    <row r="18" spans="1:13" x14ac:dyDescent="0.45">
      <c r="A18" s="38" t="s">
        <v>68</v>
      </c>
      <c r="B18" s="26" t="s">
        <v>4</v>
      </c>
      <c r="C18" s="26" t="s">
        <v>4</v>
      </c>
      <c r="D18" s="26" t="s">
        <v>4</v>
      </c>
      <c r="E18" s="26" t="s">
        <v>4</v>
      </c>
      <c r="F18" s="26" t="s">
        <v>4</v>
      </c>
      <c r="G18" s="26" t="s">
        <v>4</v>
      </c>
      <c r="H18" s="26" t="s">
        <v>4</v>
      </c>
      <c r="I18" s="26" t="s">
        <v>4</v>
      </c>
      <c r="J18" s="26" t="s">
        <v>4</v>
      </c>
      <c r="K18" s="26" t="s">
        <v>4</v>
      </c>
      <c r="L18" s="26" t="s">
        <v>4</v>
      </c>
      <c r="M18" s="26" t="s">
        <v>4</v>
      </c>
    </row>
    <row r="19" spans="1:13" x14ac:dyDescent="0.45">
      <c r="A19" s="38" t="s">
        <v>69</v>
      </c>
      <c r="B19" s="26" t="s">
        <v>4</v>
      </c>
      <c r="C19" s="26" t="s">
        <v>4</v>
      </c>
      <c r="D19" s="26" t="s">
        <v>4</v>
      </c>
      <c r="E19" s="26" t="s">
        <v>4</v>
      </c>
      <c r="F19" s="26" t="s">
        <v>4</v>
      </c>
      <c r="G19" s="26" t="s">
        <v>4</v>
      </c>
      <c r="H19" s="26" t="s">
        <v>4</v>
      </c>
      <c r="I19" s="26" t="s">
        <v>4</v>
      </c>
      <c r="J19" s="26" t="s">
        <v>4</v>
      </c>
      <c r="K19" s="26" t="s">
        <v>4</v>
      </c>
      <c r="L19" s="26" t="s">
        <v>4</v>
      </c>
      <c r="M19" s="26" t="s">
        <v>4</v>
      </c>
    </row>
    <row r="20" spans="1:13" x14ac:dyDescent="0.45">
      <c r="A20" s="38" t="s">
        <v>70</v>
      </c>
      <c r="B20" s="26" t="s">
        <v>4</v>
      </c>
      <c r="C20" s="26" t="s">
        <v>4</v>
      </c>
      <c r="D20" s="26" t="s">
        <v>4</v>
      </c>
      <c r="E20" s="26" t="s">
        <v>4</v>
      </c>
      <c r="F20" s="26" t="s">
        <v>4</v>
      </c>
      <c r="G20" s="26" t="s">
        <v>4</v>
      </c>
      <c r="H20" s="26" t="s">
        <v>4</v>
      </c>
      <c r="I20" s="26" t="s">
        <v>4</v>
      </c>
      <c r="J20" s="26" t="s">
        <v>4</v>
      </c>
      <c r="K20" s="26" t="s">
        <v>4</v>
      </c>
      <c r="L20" s="26" t="s">
        <v>4</v>
      </c>
      <c r="M20" s="42" t="s">
        <v>4</v>
      </c>
    </row>
    <row r="21" spans="1:13" s="24" customFormat="1" ht="39" x14ac:dyDescent="0.45">
      <c r="A21" s="25" t="s">
        <v>71</v>
      </c>
      <c r="B21" s="26" t="s">
        <v>4</v>
      </c>
      <c r="C21" s="26" t="s">
        <v>4</v>
      </c>
      <c r="D21" s="26" t="s">
        <v>4</v>
      </c>
      <c r="E21" s="26" t="s">
        <v>4</v>
      </c>
      <c r="F21" s="26" t="s">
        <v>4</v>
      </c>
      <c r="G21" s="26" t="s">
        <v>4</v>
      </c>
      <c r="H21" s="26" t="s">
        <v>4</v>
      </c>
      <c r="I21" s="26" t="s">
        <v>4</v>
      </c>
      <c r="J21" s="26" t="s">
        <v>4</v>
      </c>
      <c r="K21" s="26" t="s">
        <v>4</v>
      </c>
      <c r="L21" s="26" t="s">
        <v>4</v>
      </c>
      <c r="M21" s="76" t="s">
        <v>4</v>
      </c>
    </row>
    <row r="22" spans="1:13" s="24" customFormat="1" x14ac:dyDescent="0.45">
      <c r="A22" s="25" t="s">
        <v>72</v>
      </c>
      <c r="B22" s="26" t="s">
        <v>4</v>
      </c>
      <c r="C22" s="26" t="s">
        <v>4</v>
      </c>
      <c r="D22" s="26" t="s">
        <v>4</v>
      </c>
      <c r="E22" s="26" t="s">
        <v>4</v>
      </c>
      <c r="F22" s="26" t="s">
        <v>4</v>
      </c>
      <c r="G22" s="26" t="s">
        <v>4</v>
      </c>
      <c r="H22" s="26" t="s">
        <v>4</v>
      </c>
      <c r="I22" s="26" t="s">
        <v>4</v>
      </c>
      <c r="J22" s="26" t="s">
        <v>4</v>
      </c>
      <c r="K22" s="26" t="s">
        <v>4</v>
      </c>
      <c r="L22" s="26" t="s">
        <v>4</v>
      </c>
      <c r="M22" s="76" t="s">
        <v>4</v>
      </c>
    </row>
    <row r="23" spans="1:13" s="24" customFormat="1" x14ac:dyDescent="0.45">
      <c r="A23" s="25" t="s">
        <v>73</v>
      </c>
      <c r="B23" s="26" t="s">
        <v>4</v>
      </c>
      <c r="C23" s="26" t="s">
        <v>4</v>
      </c>
      <c r="D23" s="26" t="s">
        <v>4</v>
      </c>
      <c r="E23" s="26" t="s">
        <v>4</v>
      </c>
      <c r="F23" s="26" t="s">
        <v>4</v>
      </c>
      <c r="G23" s="26" t="s">
        <v>4</v>
      </c>
      <c r="H23" s="26" t="s">
        <v>4</v>
      </c>
      <c r="I23" s="26" t="s">
        <v>4</v>
      </c>
      <c r="J23" s="26" t="s">
        <v>4</v>
      </c>
      <c r="K23" s="26" t="s">
        <v>4</v>
      </c>
      <c r="L23" s="26" t="s">
        <v>4</v>
      </c>
      <c r="M23" s="76" t="s">
        <v>4</v>
      </c>
    </row>
    <row r="24" spans="1:13" s="24" customFormat="1" x14ac:dyDescent="0.45">
      <c r="A24" s="25" t="s">
        <v>74</v>
      </c>
      <c r="B24" s="26" t="s">
        <v>4</v>
      </c>
      <c r="C24" s="26" t="s">
        <v>4</v>
      </c>
      <c r="D24" s="26" t="s">
        <v>4</v>
      </c>
      <c r="E24" s="26" t="s">
        <v>4</v>
      </c>
      <c r="F24" s="26" t="s">
        <v>4</v>
      </c>
      <c r="G24" s="26" t="s">
        <v>4</v>
      </c>
      <c r="H24" s="26" t="s">
        <v>4</v>
      </c>
      <c r="I24" s="26" t="s">
        <v>4</v>
      </c>
      <c r="J24" s="26" t="s">
        <v>4</v>
      </c>
      <c r="K24" s="26" t="s">
        <v>4</v>
      </c>
      <c r="L24" s="26" t="s">
        <v>4</v>
      </c>
      <c r="M24" s="76" t="s">
        <v>4</v>
      </c>
    </row>
    <row r="25" spans="1:13" s="24" customFormat="1" x14ac:dyDescent="0.45">
      <c r="A25" s="25" t="s">
        <v>75</v>
      </c>
      <c r="B25" s="26" t="s">
        <v>4</v>
      </c>
      <c r="C25" s="26" t="s">
        <v>4</v>
      </c>
      <c r="D25" s="26" t="s">
        <v>4</v>
      </c>
      <c r="E25" s="26" t="s">
        <v>4</v>
      </c>
      <c r="F25" s="26" t="s">
        <v>4</v>
      </c>
      <c r="G25" s="26" t="s">
        <v>4</v>
      </c>
      <c r="H25" s="26" t="s">
        <v>4</v>
      </c>
      <c r="I25" s="26" t="s">
        <v>4</v>
      </c>
      <c r="J25" s="26" t="s">
        <v>4</v>
      </c>
      <c r="K25" s="26" t="s">
        <v>4</v>
      </c>
      <c r="L25" s="26" t="s">
        <v>4</v>
      </c>
      <c r="M25" s="76" t="s">
        <v>4</v>
      </c>
    </row>
    <row r="26" spans="1:13" x14ac:dyDescent="0.45">
      <c r="A26" s="38" t="s">
        <v>15</v>
      </c>
      <c r="B26" s="26" t="s">
        <v>4</v>
      </c>
      <c r="C26" s="26" t="s">
        <v>4</v>
      </c>
      <c r="D26" s="26" t="s">
        <v>4</v>
      </c>
      <c r="E26" s="26" t="s">
        <v>4</v>
      </c>
      <c r="F26" s="26" t="s">
        <v>4</v>
      </c>
      <c r="G26" s="26" t="s">
        <v>4</v>
      </c>
      <c r="H26" s="26" t="s">
        <v>4</v>
      </c>
      <c r="I26" s="26" t="s">
        <v>4</v>
      </c>
      <c r="J26" s="26" t="s">
        <v>4</v>
      </c>
      <c r="K26" s="26" t="s">
        <v>4</v>
      </c>
      <c r="L26" s="26" t="s">
        <v>4</v>
      </c>
      <c r="M26" s="76" t="s">
        <v>4</v>
      </c>
    </row>
    <row r="27" spans="1:13" x14ac:dyDescent="0.45">
      <c r="A27" s="38" t="s">
        <v>32</v>
      </c>
      <c r="B27" s="36" t="s">
        <v>4</v>
      </c>
      <c r="C27" s="36" t="s">
        <v>4</v>
      </c>
      <c r="D27" s="36" t="s">
        <v>4</v>
      </c>
      <c r="E27" s="36" t="s">
        <v>4</v>
      </c>
      <c r="F27" s="36" t="s">
        <v>4</v>
      </c>
      <c r="G27" s="36" t="s">
        <v>4</v>
      </c>
      <c r="H27" s="36" t="s">
        <v>4</v>
      </c>
      <c r="I27" s="36"/>
      <c r="J27" s="36"/>
      <c r="K27" s="36"/>
      <c r="L27" s="36"/>
      <c r="M27" s="37"/>
    </row>
    <row r="28" spans="1:13" x14ac:dyDescent="0.45">
      <c r="A28" s="38" t="s">
        <v>76</v>
      </c>
      <c r="B28" s="36" t="s">
        <v>4</v>
      </c>
      <c r="C28" s="36" t="s">
        <v>4</v>
      </c>
      <c r="D28" s="36" t="s">
        <v>4</v>
      </c>
      <c r="E28" s="36" t="s">
        <v>4</v>
      </c>
      <c r="F28" s="36" t="s">
        <v>4</v>
      </c>
      <c r="G28" s="36" t="s">
        <v>4</v>
      </c>
      <c r="H28" s="36" t="s">
        <v>4</v>
      </c>
      <c r="I28" s="36" t="s">
        <v>4</v>
      </c>
      <c r="J28" s="36" t="s">
        <v>4</v>
      </c>
      <c r="K28" s="36" t="s">
        <v>4</v>
      </c>
      <c r="L28" s="36" t="s">
        <v>4</v>
      </c>
      <c r="M28" s="37" t="s">
        <v>4</v>
      </c>
    </row>
    <row r="29" spans="1:13" x14ac:dyDescent="0.45">
      <c r="A29" s="97" t="s">
        <v>8</v>
      </c>
      <c r="B29" s="96" t="s">
        <v>102</v>
      </c>
      <c r="C29" s="96"/>
      <c r="D29" s="96" t="s">
        <v>103</v>
      </c>
      <c r="E29" s="96"/>
      <c r="F29" s="96" t="s">
        <v>104</v>
      </c>
      <c r="G29" s="96"/>
      <c r="H29" s="100" t="s">
        <v>105</v>
      </c>
      <c r="I29" s="101"/>
      <c r="J29" s="100" t="s">
        <v>106</v>
      </c>
      <c r="K29" s="101"/>
      <c r="L29" s="96" t="s">
        <v>63</v>
      </c>
      <c r="M29" s="96"/>
    </row>
    <row r="30" spans="1:13" x14ac:dyDescent="0.45">
      <c r="A30" s="98"/>
      <c r="B30" s="27" t="s">
        <v>6</v>
      </c>
      <c r="C30" s="27" t="s">
        <v>5</v>
      </c>
      <c r="D30" s="27" t="s">
        <v>6</v>
      </c>
      <c r="E30" s="27" t="s">
        <v>5</v>
      </c>
      <c r="F30" s="27" t="s">
        <v>6</v>
      </c>
      <c r="G30" s="27" t="s">
        <v>5</v>
      </c>
      <c r="H30" s="27" t="s">
        <v>6</v>
      </c>
      <c r="I30" s="27" t="s">
        <v>5</v>
      </c>
      <c r="J30" s="27" t="s">
        <v>6</v>
      </c>
      <c r="K30" s="27" t="s">
        <v>5</v>
      </c>
      <c r="L30" s="27" t="s">
        <v>6</v>
      </c>
      <c r="M30" s="27" t="s">
        <v>5</v>
      </c>
    </row>
    <row r="31" spans="1:13" x14ac:dyDescent="0.45">
      <c r="A31" s="99"/>
      <c r="B31" s="28" t="s">
        <v>9</v>
      </c>
      <c r="C31" s="28" t="s">
        <v>10</v>
      </c>
      <c r="D31" s="28" t="s">
        <v>9</v>
      </c>
      <c r="E31" s="28" t="s">
        <v>10</v>
      </c>
      <c r="F31" s="28" t="s">
        <v>9</v>
      </c>
      <c r="G31" s="28" t="s">
        <v>10</v>
      </c>
      <c r="H31" s="28" t="s">
        <v>9</v>
      </c>
      <c r="I31" s="28" t="s">
        <v>10</v>
      </c>
      <c r="J31" s="28" t="s">
        <v>9</v>
      </c>
      <c r="K31" s="28" t="s">
        <v>10</v>
      </c>
      <c r="L31" s="28" t="s">
        <v>9</v>
      </c>
      <c r="M31" s="28" t="s">
        <v>10</v>
      </c>
    </row>
    <row r="32" spans="1:13" x14ac:dyDescent="0.45">
      <c r="A32" s="38" t="s">
        <v>16</v>
      </c>
      <c r="B32" s="36" t="s">
        <v>4</v>
      </c>
      <c r="C32" s="36" t="s">
        <v>4</v>
      </c>
      <c r="D32" s="36" t="s">
        <v>4</v>
      </c>
      <c r="E32" s="36" t="s">
        <v>4</v>
      </c>
      <c r="F32" s="36" t="s">
        <v>4</v>
      </c>
      <c r="G32" s="36" t="s">
        <v>4</v>
      </c>
      <c r="H32" s="36" t="s">
        <v>4</v>
      </c>
      <c r="I32" s="36" t="s">
        <v>4</v>
      </c>
      <c r="J32" s="36" t="s">
        <v>4</v>
      </c>
      <c r="K32" s="36" t="s">
        <v>4</v>
      </c>
      <c r="L32" s="36" t="s">
        <v>4</v>
      </c>
      <c r="M32" s="36" t="s">
        <v>4</v>
      </c>
    </row>
    <row r="33" spans="1:13" x14ac:dyDescent="0.45">
      <c r="A33" s="38" t="s">
        <v>109</v>
      </c>
      <c r="B33" s="36" t="s">
        <v>4</v>
      </c>
      <c r="C33" s="36" t="s">
        <v>4</v>
      </c>
      <c r="D33" s="36" t="s">
        <v>4</v>
      </c>
      <c r="E33" s="36" t="s">
        <v>4</v>
      </c>
      <c r="F33" s="36" t="s">
        <v>4</v>
      </c>
      <c r="G33" s="36" t="s">
        <v>4</v>
      </c>
      <c r="H33" s="36" t="s">
        <v>4</v>
      </c>
      <c r="I33" s="36" t="s">
        <v>4</v>
      </c>
      <c r="J33" s="36"/>
      <c r="K33" s="36"/>
      <c r="L33" s="36"/>
      <c r="M33" s="36"/>
    </row>
    <row r="34" spans="1:13" s="22" customFormat="1" ht="23.25" customHeight="1" x14ac:dyDescent="0.2">
      <c r="A34" s="43" t="s">
        <v>77</v>
      </c>
      <c r="B34" s="44" t="s">
        <v>4</v>
      </c>
      <c r="C34" s="44" t="s">
        <v>4</v>
      </c>
      <c r="D34" s="44" t="s">
        <v>4</v>
      </c>
      <c r="E34" s="44" t="s">
        <v>4</v>
      </c>
      <c r="F34" s="44" t="s">
        <v>4</v>
      </c>
      <c r="G34" s="44" t="s">
        <v>4</v>
      </c>
      <c r="H34" s="44" t="s">
        <v>4</v>
      </c>
      <c r="I34" s="44" t="s">
        <v>4</v>
      </c>
      <c r="J34" s="44" t="s">
        <v>4</v>
      </c>
      <c r="K34" s="44" t="s">
        <v>4</v>
      </c>
      <c r="L34" s="44" t="s">
        <v>4</v>
      </c>
      <c r="M34" s="44" t="s">
        <v>4</v>
      </c>
    </row>
    <row r="35" spans="1:13" s="24" customFormat="1" ht="39" x14ac:dyDescent="0.2">
      <c r="A35" s="25" t="s">
        <v>78</v>
      </c>
      <c r="B35" s="44" t="s">
        <v>4</v>
      </c>
      <c r="C35" s="44" t="s">
        <v>4</v>
      </c>
      <c r="D35" s="44" t="s">
        <v>4</v>
      </c>
      <c r="E35" s="44" t="s">
        <v>4</v>
      </c>
      <c r="F35" s="44" t="s">
        <v>4</v>
      </c>
      <c r="G35" s="44" t="s">
        <v>4</v>
      </c>
      <c r="H35" s="44" t="s">
        <v>4</v>
      </c>
      <c r="I35" s="44" t="s">
        <v>4</v>
      </c>
      <c r="J35" s="44" t="s">
        <v>4</v>
      </c>
      <c r="K35" s="44" t="s">
        <v>4</v>
      </c>
      <c r="L35" s="44" t="s">
        <v>4</v>
      </c>
      <c r="M35" s="44" t="s">
        <v>4</v>
      </c>
    </row>
    <row r="36" spans="1:13" x14ac:dyDescent="0.45">
      <c r="A36" s="38" t="s">
        <v>79</v>
      </c>
      <c r="B36" s="44" t="s">
        <v>4</v>
      </c>
      <c r="C36" s="44" t="s">
        <v>4</v>
      </c>
      <c r="D36" s="44" t="s">
        <v>4</v>
      </c>
      <c r="E36" s="44" t="s">
        <v>4</v>
      </c>
      <c r="F36" s="44" t="s">
        <v>4</v>
      </c>
      <c r="G36" s="44" t="s">
        <v>4</v>
      </c>
      <c r="H36" s="44" t="s">
        <v>4</v>
      </c>
      <c r="I36" s="44" t="s">
        <v>4</v>
      </c>
      <c r="J36" s="27"/>
      <c r="K36" s="27"/>
      <c r="L36" s="27"/>
      <c r="M36" s="27"/>
    </row>
    <row r="37" spans="1:13" x14ac:dyDescent="0.45">
      <c r="A37" s="38" t="s">
        <v>80</v>
      </c>
      <c r="B37" s="44" t="s">
        <v>4</v>
      </c>
      <c r="C37" s="44" t="s">
        <v>4</v>
      </c>
      <c r="D37" s="44" t="s">
        <v>4</v>
      </c>
      <c r="E37" s="44" t="s">
        <v>4</v>
      </c>
      <c r="F37" s="44" t="s">
        <v>4</v>
      </c>
      <c r="G37" s="44" t="s">
        <v>4</v>
      </c>
      <c r="H37" s="44" t="s">
        <v>4</v>
      </c>
      <c r="I37" s="44" t="s">
        <v>4</v>
      </c>
      <c r="J37" s="42" t="s">
        <v>4</v>
      </c>
      <c r="K37" s="42" t="s">
        <v>4</v>
      </c>
      <c r="L37" s="42" t="s">
        <v>4</v>
      </c>
      <c r="M37" s="42" t="s">
        <v>4</v>
      </c>
    </row>
    <row r="38" spans="1:13" x14ac:dyDescent="0.45">
      <c r="A38" s="39" t="s">
        <v>17</v>
      </c>
      <c r="B38" s="44" t="s">
        <v>4</v>
      </c>
      <c r="C38" s="44" t="s">
        <v>4</v>
      </c>
      <c r="D38" s="44" t="s">
        <v>4</v>
      </c>
      <c r="E38" s="44" t="s">
        <v>4</v>
      </c>
      <c r="F38" s="44" t="s">
        <v>4</v>
      </c>
      <c r="G38" s="44" t="s">
        <v>4</v>
      </c>
      <c r="H38" s="44" t="s">
        <v>4</v>
      </c>
      <c r="I38" s="44" t="s">
        <v>4</v>
      </c>
      <c r="J38" s="76" t="s">
        <v>4</v>
      </c>
      <c r="K38" s="76" t="s">
        <v>4</v>
      </c>
      <c r="L38" s="76" t="s">
        <v>4</v>
      </c>
      <c r="M38" s="76" t="s">
        <v>4</v>
      </c>
    </row>
    <row r="39" spans="1:13" x14ac:dyDescent="0.45">
      <c r="A39" s="30" t="s">
        <v>81</v>
      </c>
      <c r="B39" s="44" t="s">
        <v>4</v>
      </c>
      <c r="C39" s="44" t="s">
        <v>4</v>
      </c>
      <c r="D39" s="44" t="s">
        <v>4</v>
      </c>
      <c r="E39" s="44" t="s">
        <v>4</v>
      </c>
      <c r="F39" s="44" t="s">
        <v>4</v>
      </c>
      <c r="G39" s="44" t="s">
        <v>4</v>
      </c>
      <c r="H39" s="44" t="s">
        <v>4</v>
      </c>
      <c r="I39" s="44" t="s">
        <v>4</v>
      </c>
      <c r="J39" s="76" t="s">
        <v>4</v>
      </c>
      <c r="K39" s="76" t="s">
        <v>4</v>
      </c>
      <c r="L39" s="76" t="s">
        <v>4</v>
      </c>
      <c r="M39" s="76" t="s">
        <v>4</v>
      </c>
    </row>
    <row r="40" spans="1:13" x14ac:dyDescent="0.45">
      <c r="A40" s="30" t="s">
        <v>82</v>
      </c>
      <c r="B40" s="44" t="s">
        <v>4</v>
      </c>
      <c r="C40" s="44" t="s">
        <v>4</v>
      </c>
      <c r="D40" s="44" t="s">
        <v>4</v>
      </c>
      <c r="E40" s="44" t="s">
        <v>4</v>
      </c>
      <c r="F40" s="44" t="s">
        <v>4</v>
      </c>
      <c r="G40" s="44" t="s">
        <v>4</v>
      </c>
      <c r="H40" s="44" t="s">
        <v>4</v>
      </c>
      <c r="I40" s="44" t="s">
        <v>4</v>
      </c>
      <c r="J40" s="76" t="s">
        <v>4</v>
      </c>
      <c r="K40" s="76" t="s">
        <v>4</v>
      </c>
      <c r="L40" s="76" t="s">
        <v>4</v>
      </c>
      <c r="M40" s="76" t="s">
        <v>4</v>
      </c>
    </row>
    <row r="41" spans="1:13" ht="39" x14ac:dyDescent="0.45">
      <c r="A41" s="40" t="s">
        <v>33</v>
      </c>
      <c r="B41" s="44" t="s">
        <v>4</v>
      </c>
      <c r="C41" s="44" t="s">
        <v>4</v>
      </c>
      <c r="D41" s="44" t="s">
        <v>4</v>
      </c>
      <c r="E41" s="44" t="s">
        <v>4</v>
      </c>
      <c r="F41" s="44" t="s">
        <v>4</v>
      </c>
      <c r="G41" s="44" t="s">
        <v>4</v>
      </c>
      <c r="H41" s="44" t="s">
        <v>4</v>
      </c>
      <c r="I41" s="44" t="s">
        <v>4</v>
      </c>
      <c r="J41" s="76" t="s">
        <v>4</v>
      </c>
      <c r="K41" s="76" t="s">
        <v>4</v>
      </c>
      <c r="L41" s="76" t="s">
        <v>4</v>
      </c>
      <c r="M41" s="76" t="s">
        <v>4</v>
      </c>
    </row>
    <row r="42" spans="1:13" x14ac:dyDescent="0.45">
      <c r="A42" s="40" t="s">
        <v>83</v>
      </c>
      <c r="B42" s="44" t="s">
        <v>4</v>
      </c>
      <c r="C42" s="44" t="s">
        <v>4</v>
      </c>
      <c r="D42" s="44" t="s">
        <v>4</v>
      </c>
      <c r="E42" s="44" t="s">
        <v>4</v>
      </c>
      <c r="F42" s="44" t="s">
        <v>4</v>
      </c>
      <c r="G42" s="44" t="s">
        <v>4</v>
      </c>
      <c r="H42" s="44" t="s">
        <v>4</v>
      </c>
      <c r="I42" s="44" t="s">
        <v>4</v>
      </c>
      <c r="J42" s="76" t="s">
        <v>4</v>
      </c>
      <c r="K42" s="76" t="s">
        <v>4</v>
      </c>
      <c r="L42" s="28"/>
      <c r="M42" s="76" t="s">
        <v>4</v>
      </c>
    </row>
    <row r="43" spans="1:13" x14ac:dyDescent="0.45">
      <c r="A43" s="29" t="s">
        <v>18</v>
      </c>
      <c r="B43" s="44" t="s">
        <v>4</v>
      </c>
      <c r="C43" s="44" t="s">
        <v>4</v>
      </c>
      <c r="D43" s="44" t="s">
        <v>4</v>
      </c>
      <c r="E43" s="44" t="s">
        <v>4</v>
      </c>
      <c r="F43" s="44" t="s">
        <v>4</v>
      </c>
      <c r="G43" s="41" t="s">
        <v>4</v>
      </c>
      <c r="H43" s="41"/>
      <c r="I43" s="41">
        <f>SUM(I9:I42)</f>
        <v>0</v>
      </c>
      <c r="J43" s="41">
        <f>SUM(J9:J42)</f>
        <v>21</v>
      </c>
      <c r="K43" s="41">
        <f>SUM(K9:K42)</f>
        <v>26280000</v>
      </c>
      <c r="L43" s="41">
        <f>SUM(L9:L42)</f>
        <v>21</v>
      </c>
      <c r="M43" s="41">
        <f>SUM(M9:M42)</f>
        <v>26280000</v>
      </c>
    </row>
    <row r="44" spans="1:13" x14ac:dyDescent="0.45">
      <c r="A44" s="103" t="s">
        <v>84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</row>
  </sheetData>
  <mergeCells count="18">
    <mergeCell ref="B29:C29"/>
    <mergeCell ref="D29:E29"/>
    <mergeCell ref="F29:G29"/>
    <mergeCell ref="H29:I29"/>
    <mergeCell ref="A44:M44"/>
    <mergeCell ref="J29:K29"/>
    <mergeCell ref="L29:M29"/>
    <mergeCell ref="A29:A31"/>
    <mergeCell ref="A1:M1"/>
    <mergeCell ref="A2:M2"/>
    <mergeCell ref="B4:C4"/>
    <mergeCell ref="D4:E4"/>
    <mergeCell ref="F4:G4"/>
    <mergeCell ref="L4:M4"/>
    <mergeCell ref="A4:A6"/>
    <mergeCell ref="H4:I4"/>
    <mergeCell ref="J4:K4"/>
    <mergeCell ref="A3:M3"/>
  </mergeCells>
  <pageMargins left="0.35433070866141736" right="0.15748031496062992" top="0.55118110236220474" bottom="0.11811023622047245" header="0.11811023622047245" footer="0.19685039370078741"/>
  <pageSetup firstPageNumber="2" orientation="landscape" useFirstPageNumber="1" r:id="rId1"/>
  <headerFooter>
    <oddHeader>&amp;R&amp;"TH SarabunPSK,ตัวหนา"&amp;14ผ.01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zoomScale="90" zoomScaleNormal="90" workbookViewId="0">
      <selection activeCell="F23" sqref="F23"/>
    </sheetView>
  </sheetViews>
  <sheetFormatPr defaultRowHeight="18.75" x14ac:dyDescent="0.3"/>
  <cols>
    <col min="1" max="1" width="3.625" style="48" customWidth="1"/>
    <col min="2" max="2" width="15.75" style="48" customWidth="1"/>
    <col min="3" max="3" width="13.5" style="48" customWidth="1"/>
    <col min="4" max="4" width="24.875" style="73" customWidth="1"/>
    <col min="5" max="8" width="8.25" style="48" customWidth="1"/>
    <col min="9" max="9" width="11" style="48" customWidth="1"/>
    <col min="10" max="10" width="10.375" style="48" customWidth="1"/>
    <col min="11" max="11" width="11.125" style="48" customWidth="1"/>
    <col min="12" max="12" width="8.875" style="48" customWidth="1"/>
    <col min="13" max="16384" width="9" style="48"/>
  </cols>
  <sheetData>
    <row r="1" spans="1:12" x14ac:dyDescent="0.3">
      <c r="A1" s="114" t="s">
        <v>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x14ac:dyDescent="0.3">
      <c r="A2" s="114" t="s">
        <v>110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x14ac:dyDescent="0.3">
      <c r="A3" s="114" t="s">
        <v>11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2" x14ac:dyDescent="0.3">
      <c r="A4" s="113" t="s">
        <v>20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2" x14ac:dyDescent="0.3">
      <c r="A5" s="113" t="s">
        <v>21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2" x14ac:dyDescent="0.3">
      <c r="A6" s="71"/>
      <c r="B6" s="113" t="s">
        <v>22</v>
      </c>
      <c r="C6" s="113"/>
      <c r="D6" s="113"/>
      <c r="E6" s="113"/>
      <c r="F6" s="74"/>
      <c r="G6" s="74"/>
      <c r="H6" s="74"/>
      <c r="I6" s="74"/>
      <c r="J6" s="74"/>
      <c r="K6" s="74"/>
      <c r="L6" s="74"/>
    </row>
    <row r="7" spans="1:12" x14ac:dyDescent="0.3">
      <c r="A7" s="57"/>
      <c r="B7" s="57" t="s">
        <v>23</v>
      </c>
      <c r="C7" s="57"/>
      <c r="D7" s="72"/>
      <c r="E7" s="57"/>
      <c r="F7" s="57"/>
      <c r="G7" s="57"/>
      <c r="H7" s="57"/>
      <c r="I7" s="57"/>
      <c r="J7" s="57"/>
      <c r="K7" s="57"/>
      <c r="L7" s="57"/>
    </row>
    <row r="8" spans="1:12" s="75" customFormat="1" ht="24.75" customHeight="1" x14ac:dyDescent="0.3">
      <c r="A8" s="104" t="s">
        <v>0</v>
      </c>
      <c r="B8" s="104" t="s">
        <v>1</v>
      </c>
      <c r="C8" s="104" t="s">
        <v>2</v>
      </c>
      <c r="D8" s="107" t="s">
        <v>59</v>
      </c>
      <c r="E8" s="110" t="s">
        <v>5</v>
      </c>
      <c r="F8" s="111"/>
      <c r="G8" s="111"/>
      <c r="H8" s="111"/>
      <c r="I8" s="112"/>
      <c r="J8" s="104" t="s">
        <v>60</v>
      </c>
      <c r="K8" s="104" t="s">
        <v>61</v>
      </c>
      <c r="L8" s="104" t="s">
        <v>62</v>
      </c>
    </row>
    <row r="9" spans="1:12" s="75" customFormat="1" ht="24.75" customHeight="1" x14ac:dyDescent="0.3">
      <c r="A9" s="105"/>
      <c r="B9" s="105"/>
      <c r="C9" s="105"/>
      <c r="D9" s="108"/>
      <c r="E9" s="58">
        <v>2561</v>
      </c>
      <c r="F9" s="58">
        <v>2562</v>
      </c>
      <c r="G9" s="58">
        <v>2563</v>
      </c>
      <c r="H9" s="58">
        <v>2564</v>
      </c>
      <c r="I9" s="58">
        <v>2565</v>
      </c>
      <c r="J9" s="105"/>
      <c r="K9" s="105"/>
      <c r="L9" s="105"/>
    </row>
    <row r="10" spans="1:12" s="75" customFormat="1" ht="24.75" customHeight="1" x14ac:dyDescent="0.3">
      <c r="A10" s="106"/>
      <c r="B10" s="106"/>
      <c r="C10" s="106"/>
      <c r="D10" s="109"/>
      <c r="E10" s="59" t="s">
        <v>10</v>
      </c>
      <c r="F10" s="59" t="s">
        <v>10</v>
      </c>
      <c r="G10" s="59" t="s">
        <v>10</v>
      </c>
      <c r="H10" s="59" t="s">
        <v>10</v>
      </c>
      <c r="I10" s="59" t="s">
        <v>10</v>
      </c>
      <c r="J10" s="106"/>
      <c r="K10" s="106"/>
      <c r="L10" s="106"/>
    </row>
    <row r="11" spans="1:12" s="54" customFormat="1" ht="124.5" customHeight="1" x14ac:dyDescent="0.2">
      <c r="A11" s="77">
        <v>1</v>
      </c>
      <c r="B11" s="56" t="s">
        <v>124</v>
      </c>
      <c r="C11" s="56" t="s">
        <v>27</v>
      </c>
      <c r="D11" s="56" t="s">
        <v>139</v>
      </c>
      <c r="E11" s="50" t="s">
        <v>4</v>
      </c>
      <c r="F11" s="51" t="s">
        <v>4</v>
      </c>
      <c r="G11" s="52" t="s">
        <v>4</v>
      </c>
      <c r="H11" s="52" t="s">
        <v>4</v>
      </c>
      <c r="I11" s="52">
        <v>500000</v>
      </c>
      <c r="J11" s="53" t="s">
        <v>28</v>
      </c>
      <c r="K11" s="53" t="s">
        <v>29</v>
      </c>
      <c r="L11" s="53" t="s">
        <v>19</v>
      </c>
    </row>
    <row r="12" spans="1:12" s="54" customFormat="1" ht="190.5" customHeight="1" x14ac:dyDescent="0.2">
      <c r="A12" s="77">
        <v>2</v>
      </c>
      <c r="B12" s="56" t="s">
        <v>133</v>
      </c>
      <c r="C12" s="56" t="s">
        <v>27</v>
      </c>
      <c r="D12" s="56" t="s">
        <v>140</v>
      </c>
      <c r="E12" s="50" t="s">
        <v>4</v>
      </c>
      <c r="F12" s="51" t="s">
        <v>4</v>
      </c>
      <c r="G12" s="52" t="s">
        <v>4</v>
      </c>
      <c r="H12" s="52" t="s">
        <v>4</v>
      </c>
      <c r="I12" s="52">
        <v>2500000</v>
      </c>
      <c r="J12" s="53" t="s">
        <v>28</v>
      </c>
      <c r="K12" s="53" t="s">
        <v>29</v>
      </c>
      <c r="L12" s="53" t="s">
        <v>19</v>
      </c>
    </row>
    <row r="13" spans="1:12" s="75" customFormat="1" ht="24.75" customHeight="1" x14ac:dyDescent="0.3">
      <c r="A13" s="104" t="s">
        <v>0</v>
      </c>
      <c r="B13" s="104" t="s">
        <v>1</v>
      </c>
      <c r="C13" s="104" t="s">
        <v>2</v>
      </c>
      <c r="D13" s="107" t="s">
        <v>59</v>
      </c>
      <c r="E13" s="110" t="s">
        <v>5</v>
      </c>
      <c r="F13" s="111"/>
      <c r="G13" s="111"/>
      <c r="H13" s="111"/>
      <c r="I13" s="112"/>
      <c r="J13" s="104" t="s">
        <v>60</v>
      </c>
      <c r="K13" s="104" t="s">
        <v>61</v>
      </c>
      <c r="L13" s="104" t="s">
        <v>62</v>
      </c>
    </row>
    <row r="14" spans="1:12" s="75" customFormat="1" ht="24.75" customHeight="1" x14ac:dyDescent="0.3">
      <c r="A14" s="105"/>
      <c r="B14" s="105"/>
      <c r="C14" s="105"/>
      <c r="D14" s="108"/>
      <c r="E14" s="58">
        <v>2561</v>
      </c>
      <c r="F14" s="58">
        <v>2562</v>
      </c>
      <c r="G14" s="58">
        <v>2563</v>
      </c>
      <c r="H14" s="58">
        <v>2564</v>
      </c>
      <c r="I14" s="58">
        <v>2565</v>
      </c>
      <c r="J14" s="105"/>
      <c r="K14" s="105"/>
      <c r="L14" s="105"/>
    </row>
    <row r="15" spans="1:12" s="75" customFormat="1" ht="24.75" customHeight="1" x14ac:dyDescent="0.3">
      <c r="A15" s="106"/>
      <c r="B15" s="106"/>
      <c r="C15" s="106"/>
      <c r="D15" s="109"/>
      <c r="E15" s="59" t="s">
        <v>10</v>
      </c>
      <c r="F15" s="59" t="s">
        <v>10</v>
      </c>
      <c r="G15" s="59" t="s">
        <v>10</v>
      </c>
      <c r="H15" s="59" t="s">
        <v>10</v>
      </c>
      <c r="I15" s="59" t="s">
        <v>10</v>
      </c>
      <c r="J15" s="106"/>
      <c r="K15" s="106"/>
      <c r="L15" s="106"/>
    </row>
    <row r="16" spans="1:12" s="54" customFormat="1" ht="137.25" customHeight="1" x14ac:dyDescent="0.2">
      <c r="A16" s="77">
        <v>3</v>
      </c>
      <c r="B16" s="56" t="s">
        <v>111</v>
      </c>
      <c r="C16" s="56" t="s">
        <v>27</v>
      </c>
      <c r="D16" s="56" t="s">
        <v>112</v>
      </c>
      <c r="E16" s="50" t="s">
        <v>4</v>
      </c>
      <c r="F16" s="51" t="s">
        <v>4</v>
      </c>
      <c r="G16" s="52" t="s">
        <v>4</v>
      </c>
      <c r="H16" s="52" t="s">
        <v>4</v>
      </c>
      <c r="I16" s="52">
        <v>500000</v>
      </c>
      <c r="J16" s="53" t="s">
        <v>28</v>
      </c>
      <c r="K16" s="53" t="s">
        <v>29</v>
      </c>
      <c r="L16" s="53" t="s">
        <v>19</v>
      </c>
    </row>
    <row r="17" spans="1:12" s="54" customFormat="1" ht="159.75" customHeight="1" x14ac:dyDescent="0.2">
      <c r="A17" s="77">
        <v>4</v>
      </c>
      <c r="B17" s="56" t="s">
        <v>125</v>
      </c>
      <c r="C17" s="56" t="s">
        <v>27</v>
      </c>
      <c r="D17" s="56" t="s">
        <v>141</v>
      </c>
      <c r="E17" s="50" t="s">
        <v>4</v>
      </c>
      <c r="F17" s="51" t="s">
        <v>4</v>
      </c>
      <c r="G17" s="52" t="s">
        <v>4</v>
      </c>
      <c r="H17" s="52" t="s">
        <v>4</v>
      </c>
      <c r="I17" s="52">
        <v>500000</v>
      </c>
      <c r="J17" s="53" t="s">
        <v>28</v>
      </c>
      <c r="K17" s="53" t="s">
        <v>29</v>
      </c>
      <c r="L17" s="53" t="s">
        <v>19</v>
      </c>
    </row>
    <row r="18" spans="1:12" s="54" customFormat="1" ht="137.25" customHeight="1" x14ac:dyDescent="0.2">
      <c r="A18" s="77">
        <v>5</v>
      </c>
      <c r="B18" s="56" t="s">
        <v>113</v>
      </c>
      <c r="C18" s="56" t="s">
        <v>27</v>
      </c>
      <c r="D18" s="56" t="s">
        <v>114</v>
      </c>
      <c r="E18" s="50" t="s">
        <v>4</v>
      </c>
      <c r="F18" s="51" t="s">
        <v>4</v>
      </c>
      <c r="G18" s="50" t="s">
        <v>4</v>
      </c>
      <c r="H18" s="50" t="s">
        <v>4</v>
      </c>
      <c r="I18" s="50">
        <v>300000</v>
      </c>
      <c r="J18" s="53" t="s">
        <v>28</v>
      </c>
      <c r="K18" s="53" t="s">
        <v>29</v>
      </c>
      <c r="L18" s="53" t="s">
        <v>19</v>
      </c>
    </row>
    <row r="19" spans="1:12" s="75" customFormat="1" ht="24.75" customHeight="1" x14ac:dyDescent="0.3">
      <c r="A19" s="104" t="s">
        <v>0</v>
      </c>
      <c r="B19" s="104" t="s">
        <v>1</v>
      </c>
      <c r="C19" s="104" t="s">
        <v>2</v>
      </c>
      <c r="D19" s="107" t="s">
        <v>59</v>
      </c>
      <c r="E19" s="110" t="s">
        <v>5</v>
      </c>
      <c r="F19" s="111"/>
      <c r="G19" s="111"/>
      <c r="H19" s="111"/>
      <c r="I19" s="112"/>
      <c r="J19" s="104" t="s">
        <v>60</v>
      </c>
      <c r="K19" s="104" t="s">
        <v>61</v>
      </c>
      <c r="L19" s="104" t="s">
        <v>62</v>
      </c>
    </row>
    <row r="20" spans="1:12" s="75" customFormat="1" ht="24.75" customHeight="1" x14ac:dyDescent="0.3">
      <c r="A20" s="105"/>
      <c r="B20" s="105"/>
      <c r="C20" s="105"/>
      <c r="D20" s="108"/>
      <c r="E20" s="58">
        <v>2561</v>
      </c>
      <c r="F20" s="58">
        <v>2562</v>
      </c>
      <c r="G20" s="58">
        <v>2563</v>
      </c>
      <c r="H20" s="58">
        <v>2564</v>
      </c>
      <c r="I20" s="58">
        <v>2565</v>
      </c>
      <c r="J20" s="105"/>
      <c r="K20" s="105"/>
      <c r="L20" s="105"/>
    </row>
    <row r="21" spans="1:12" s="75" customFormat="1" ht="24.75" customHeight="1" x14ac:dyDescent="0.3">
      <c r="A21" s="106"/>
      <c r="B21" s="106"/>
      <c r="C21" s="106"/>
      <c r="D21" s="109"/>
      <c r="E21" s="59" t="s">
        <v>10</v>
      </c>
      <c r="F21" s="59" t="s">
        <v>10</v>
      </c>
      <c r="G21" s="59" t="s">
        <v>10</v>
      </c>
      <c r="H21" s="59" t="s">
        <v>10</v>
      </c>
      <c r="I21" s="59" t="s">
        <v>10</v>
      </c>
      <c r="J21" s="106"/>
      <c r="K21" s="106"/>
      <c r="L21" s="106"/>
    </row>
    <row r="22" spans="1:12" s="54" customFormat="1" ht="197.25" customHeight="1" x14ac:dyDescent="0.2">
      <c r="A22" s="77">
        <v>6</v>
      </c>
      <c r="B22" s="56" t="s">
        <v>137</v>
      </c>
      <c r="C22" s="56" t="s">
        <v>27</v>
      </c>
      <c r="D22" s="56" t="s">
        <v>138</v>
      </c>
      <c r="E22" s="50" t="s">
        <v>4</v>
      </c>
      <c r="F22" s="51" t="s">
        <v>4</v>
      </c>
      <c r="G22" s="50" t="s">
        <v>4</v>
      </c>
      <c r="H22" s="50" t="s">
        <v>4</v>
      </c>
      <c r="I22" s="50">
        <v>8000000</v>
      </c>
      <c r="J22" s="53" t="s">
        <v>28</v>
      </c>
      <c r="K22" s="53" t="s">
        <v>29</v>
      </c>
      <c r="L22" s="53" t="s">
        <v>19</v>
      </c>
    </row>
    <row r="23" spans="1:12" s="54" customFormat="1" ht="141" customHeight="1" x14ac:dyDescent="0.2">
      <c r="A23" s="77">
        <v>7</v>
      </c>
      <c r="B23" s="56" t="s">
        <v>167</v>
      </c>
      <c r="C23" s="56" t="s">
        <v>27</v>
      </c>
      <c r="D23" s="56" t="s">
        <v>166</v>
      </c>
      <c r="E23" s="50" t="s">
        <v>4</v>
      </c>
      <c r="F23" s="51" t="s">
        <v>4</v>
      </c>
      <c r="G23" s="50" t="s">
        <v>4</v>
      </c>
      <c r="H23" s="50" t="s">
        <v>4</v>
      </c>
      <c r="I23" s="50">
        <v>500000</v>
      </c>
      <c r="J23" s="53" t="s">
        <v>28</v>
      </c>
      <c r="K23" s="53" t="s">
        <v>29</v>
      </c>
      <c r="L23" s="53" t="s">
        <v>19</v>
      </c>
    </row>
    <row r="24" spans="1:12" s="54" customFormat="1" ht="106.5" customHeight="1" x14ac:dyDescent="0.2">
      <c r="A24" s="77">
        <v>8</v>
      </c>
      <c r="B24" s="56" t="s">
        <v>115</v>
      </c>
      <c r="C24" s="56" t="s">
        <v>27</v>
      </c>
      <c r="D24" s="56" t="s">
        <v>116</v>
      </c>
      <c r="E24" s="50" t="s">
        <v>4</v>
      </c>
      <c r="F24" s="51" t="s">
        <v>4</v>
      </c>
      <c r="G24" s="50" t="s">
        <v>4</v>
      </c>
      <c r="H24" s="50" t="s">
        <v>4</v>
      </c>
      <c r="I24" s="50">
        <v>20000</v>
      </c>
      <c r="J24" s="53" t="s">
        <v>28</v>
      </c>
      <c r="K24" s="53" t="s">
        <v>29</v>
      </c>
      <c r="L24" s="53" t="s">
        <v>19</v>
      </c>
    </row>
    <row r="25" spans="1:12" s="75" customFormat="1" ht="24.75" customHeight="1" x14ac:dyDescent="0.3">
      <c r="A25" s="104" t="s">
        <v>0</v>
      </c>
      <c r="B25" s="104" t="s">
        <v>1</v>
      </c>
      <c r="C25" s="104" t="s">
        <v>2</v>
      </c>
      <c r="D25" s="107" t="s">
        <v>59</v>
      </c>
      <c r="E25" s="110" t="s">
        <v>5</v>
      </c>
      <c r="F25" s="111"/>
      <c r="G25" s="111"/>
      <c r="H25" s="111"/>
      <c r="I25" s="112"/>
      <c r="J25" s="104" t="s">
        <v>60</v>
      </c>
      <c r="K25" s="104" t="s">
        <v>61</v>
      </c>
      <c r="L25" s="104" t="s">
        <v>62</v>
      </c>
    </row>
    <row r="26" spans="1:12" s="75" customFormat="1" ht="24.75" customHeight="1" x14ac:dyDescent="0.3">
      <c r="A26" s="105"/>
      <c r="B26" s="105"/>
      <c r="C26" s="105"/>
      <c r="D26" s="108"/>
      <c r="E26" s="58">
        <v>2561</v>
      </c>
      <c r="F26" s="58">
        <v>2562</v>
      </c>
      <c r="G26" s="58">
        <v>2563</v>
      </c>
      <c r="H26" s="58">
        <v>2564</v>
      </c>
      <c r="I26" s="58">
        <v>2565</v>
      </c>
      <c r="J26" s="105"/>
      <c r="K26" s="105"/>
      <c r="L26" s="105"/>
    </row>
    <row r="27" spans="1:12" s="75" customFormat="1" ht="24.75" customHeight="1" x14ac:dyDescent="0.3">
      <c r="A27" s="106"/>
      <c r="B27" s="106"/>
      <c r="C27" s="106"/>
      <c r="D27" s="109"/>
      <c r="E27" s="59" t="s">
        <v>10</v>
      </c>
      <c r="F27" s="59" t="s">
        <v>10</v>
      </c>
      <c r="G27" s="59" t="s">
        <v>10</v>
      </c>
      <c r="H27" s="59" t="s">
        <v>10</v>
      </c>
      <c r="I27" s="59" t="s">
        <v>10</v>
      </c>
      <c r="J27" s="106"/>
      <c r="K27" s="106"/>
      <c r="L27" s="106"/>
    </row>
    <row r="28" spans="1:12" s="54" customFormat="1" ht="128.25" customHeight="1" x14ac:dyDescent="0.2">
      <c r="A28" s="77">
        <v>9</v>
      </c>
      <c r="B28" s="56" t="s">
        <v>126</v>
      </c>
      <c r="C28" s="56" t="s">
        <v>27</v>
      </c>
      <c r="D28" s="56" t="s">
        <v>142</v>
      </c>
      <c r="E28" s="50" t="s">
        <v>4</v>
      </c>
      <c r="F28" s="51" t="s">
        <v>4</v>
      </c>
      <c r="G28" s="50" t="s">
        <v>4</v>
      </c>
      <c r="H28" s="50" t="s">
        <v>4</v>
      </c>
      <c r="I28" s="50">
        <v>3000000</v>
      </c>
      <c r="J28" s="53" t="s">
        <v>28</v>
      </c>
      <c r="K28" s="53" t="s">
        <v>29</v>
      </c>
      <c r="L28" s="53" t="s">
        <v>19</v>
      </c>
    </row>
    <row r="29" spans="1:12" s="54" customFormat="1" ht="122.25" customHeight="1" x14ac:dyDescent="0.2">
      <c r="A29" s="77">
        <v>10</v>
      </c>
      <c r="B29" s="56" t="s">
        <v>127</v>
      </c>
      <c r="C29" s="56" t="s">
        <v>27</v>
      </c>
      <c r="D29" s="56" t="s">
        <v>143</v>
      </c>
      <c r="E29" s="50" t="s">
        <v>4</v>
      </c>
      <c r="F29" s="51" t="s">
        <v>4</v>
      </c>
      <c r="G29" s="50" t="s">
        <v>4</v>
      </c>
      <c r="H29" s="50" t="s">
        <v>4</v>
      </c>
      <c r="I29" s="50">
        <v>500000</v>
      </c>
      <c r="J29" s="53" t="s">
        <v>28</v>
      </c>
      <c r="K29" s="53" t="s">
        <v>29</v>
      </c>
      <c r="L29" s="53" t="s">
        <v>19</v>
      </c>
    </row>
    <row r="30" spans="1:12" s="62" customFormat="1" ht="99.75" customHeight="1" x14ac:dyDescent="0.2">
      <c r="A30" s="77">
        <v>11</v>
      </c>
      <c r="B30" s="60" t="s">
        <v>117</v>
      </c>
      <c r="C30" s="56" t="s">
        <v>27</v>
      </c>
      <c r="D30" s="55" t="s">
        <v>118</v>
      </c>
      <c r="E30" s="61" t="s">
        <v>4</v>
      </c>
      <c r="F30" s="61" t="s">
        <v>4</v>
      </c>
      <c r="G30" s="51" t="s">
        <v>4</v>
      </c>
      <c r="H30" s="51" t="s">
        <v>4</v>
      </c>
      <c r="I30" s="51">
        <v>40000</v>
      </c>
      <c r="J30" s="53" t="s">
        <v>28</v>
      </c>
      <c r="K30" s="53" t="s">
        <v>29</v>
      </c>
      <c r="L30" s="53" t="s">
        <v>19</v>
      </c>
    </row>
    <row r="31" spans="1:12" s="66" customFormat="1" ht="91.5" customHeight="1" x14ac:dyDescent="0.2">
      <c r="A31" s="77">
        <v>12</v>
      </c>
      <c r="B31" s="49" t="s">
        <v>119</v>
      </c>
      <c r="C31" s="56" t="s">
        <v>27</v>
      </c>
      <c r="D31" s="56" t="s">
        <v>120</v>
      </c>
      <c r="E31" s="63" t="s">
        <v>4</v>
      </c>
      <c r="F31" s="64" t="s">
        <v>4</v>
      </c>
      <c r="G31" s="65" t="s">
        <v>4</v>
      </c>
      <c r="H31" s="65" t="s">
        <v>4</v>
      </c>
      <c r="I31" s="65">
        <v>30000</v>
      </c>
      <c r="J31" s="53" t="s">
        <v>28</v>
      </c>
      <c r="K31" s="53" t="s">
        <v>29</v>
      </c>
      <c r="L31" s="53" t="s">
        <v>19</v>
      </c>
    </row>
    <row r="32" spans="1:12" s="75" customFormat="1" ht="24.75" customHeight="1" x14ac:dyDescent="0.3">
      <c r="A32" s="104" t="s">
        <v>0</v>
      </c>
      <c r="B32" s="104" t="s">
        <v>1</v>
      </c>
      <c r="C32" s="104" t="s">
        <v>2</v>
      </c>
      <c r="D32" s="107" t="s">
        <v>59</v>
      </c>
      <c r="E32" s="110" t="s">
        <v>5</v>
      </c>
      <c r="F32" s="111"/>
      <c r="G32" s="111"/>
      <c r="H32" s="111"/>
      <c r="I32" s="112"/>
      <c r="J32" s="104" t="s">
        <v>60</v>
      </c>
      <c r="K32" s="104" t="s">
        <v>61</v>
      </c>
      <c r="L32" s="104" t="s">
        <v>62</v>
      </c>
    </row>
    <row r="33" spans="1:12" s="75" customFormat="1" ht="24.75" customHeight="1" x14ac:dyDescent="0.3">
      <c r="A33" s="105"/>
      <c r="B33" s="105"/>
      <c r="C33" s="105"/>
      <c r="D33" s="108"/>
      <c r="E33" s="58">
        <v>2561</v>
      </c>
      <c r="F33" s="58">
        <v>2562</v>
      </c>
      <c r="G33" s="58">
        <v>2563</v>
      </c>
      <c r="H33" s="58">
        <v>2564</v>
      </c>
      <c r="I33" s="58">
        <v>2565</v>
      </c>
      <c r="J33" s="105"/>
      <c r="K33" s="105"/>
      <c r="L33" s="105"/>
    </row>
    <row r="34" spans="1:12" s="75" customFormat="1" ht="24.75" customHeight="1" x14ac:dyDescent="0.3">
      <c r="A34" s="106"/>
      <c r="B34" s="106"/>
      <c r="C34" s="106"/>
      <c r="D34" s="109"/>
      <c r="E34" s="59" t="s">
        <v>10</v>
      </c>
      <c r="F34" s="59" t="s">
        <v>10</v>
      </c>
      <c r="G34" s="59" t="s">
        <v>10</v>
      </c>
      <c r="H34" s="59" t="s">
        <v>10</v>
      </c>
      <c r="I34" s="59" t="s">
        <v>10</v>
      </c>
      <c r="J34" s="106"/>
      <c r="K34" s="106"/>
      <c r="L34" s="106"/>
    </row>
    <row r="35" spans="1:12" ht="134.25" customHeight="1" x14ac:dyDescent="0.3">
      <c r="A35" s="77">
        <v>13</v>
      </c>
      <c r="B35" s="56" t="s">
        <v>121</v>
      </c>
      <c r="C35" s="56" t="s">
        <v>27</v>
      </c>
      <c r="D35" s="56" t="s">
        <v>122</v>
      </c>
      <c r="E35" s="50" t="s">
        <v>4</v>
      </c>
      <c r="F35" s="51" t="s">
        <v>4</v>
      </c>
      <c r="G35" s="52" t="s">
        <v>4</v>
      </c>
      <c r="H35" s="52" t="s">
        <v>4</v>
      </c>
      <c r="I35" s="52">
        <v>120000</v>
      </c>
      <c r="J35" s="53" t="s">
        <v>28</v>
      </c>
      <c r="K35" s="53" t="s">
        <v>29</v>
      </c>
      <c r="L35" s="53" t="s">
        <v>19</v>
      </c>
    </row>
    <row r="36" spans="1:12" ht="153" customHeight="1" x14ac:dyDescent="0.3">
      <c r="A36" s="77">
        <v>14</v>
      </c>
      <c r="B36" s="56" t="s">
        <v>134</v>
      </c>
      <c r="C36" s="56" t="s">
        <v>27</v>
      </c>
      <c r="D36" s="56" t="s">
        <v>144</v>
      </c>
      <c r="E36" s="50" t="s">
        <v>4</v>
      </c>
      <c r="F36" s="51" t="s">
        <v>4</v>
      </c>
      <c r="G36" s="52" t="s">
        <v>4</v>
      </c>
      <c r="H36" s="52" t="s">
        <v>4</v>
      </c>
      <c r="I36" s="52">
        <v>10000000</v>
      </c>
      <c r="J36" s="53" t="s">
        <v>28</v>
      </c>
      <c r="K36" s="53" t="s">
        <v>29</v>
      </c>
      <c r="L36" s="53" t="s">
        <v>19</v>
      </c>
    </row>
    <row r="37" spans="1:12" ht="141" customHeight="1" x14ac:dyDescent="0.3">
      <c r="A37" s="77">
        <v>15</v>
      </c>
      <c r="B37" s="56" t="s">
        <v>128</v>
      </c>
      <c r="C37" s="56" t="s">
        <v>27</v>
      </c>
      <c r="D37" s="56" t="s">
        <v>145</v>
      </c>
      <c r="E37" s="50" t="s">
        <v>4</v>
      </c>
      <c r="F37" s="51" t="s">
        <v>4</v>
      </c>
      <c r="G37" s="52" t="s">
        <v>4</v>
      </c>
      <c r="H37" s="52" t="s">
        <v>4</v>
      </c>
      <c r="I37" s="52">
        <v>500000</v>
      </c>
      <c r="J37" s="53" t="s">
        <v>28</v>
      </c>
      <c r="K37" s="53" t="s">
        <v>29</v>
      </c>
      <c r="L37" s="53" t="s">
        <v>19</v>
      </c>
    </row>
    <row r="38" spans="1:12" s="75" customFormat="1" ht="24.75" customHeight="1" x14ac:dyDescent="0.3">
      <c r="A38" s="104" t="s">
        <v>0</v>
      </c>
      <c r="B38" s="104" t="s">
        <v>1</v>
      </c>
      <c r="C38" s="104" t="s">
        <v>2</v>
      </c>
      <c r="D38" s="107" t="s">
        <v>59</v>
      </c>
      <c r="E38" s="110" t="s">
        <v>5</v>
      </c>
      <c r="F38" s="111"/>
      <c r="G38" s="111"/>
      <c r="H38" s="111"/>
      <c r="I38" s="112"/>
      <c r="J38" s="104" t="s">
        <v>60</v>
      </c>
      <c r="K38" s="104" t="s">
        <v>61</v>
      </c>
      <c r="L38" s="104" t="s">
        <v>62</v>
      </c>
    </row>
    <row r="39" spans="1:12" s="75" customFormat="1" ht="24.75" customHeight="1" x14ac:dyDescent="0.3">
      <c r="A39" s="105"/>
      <c r="B39" s="105"/>
      <c r="C39" s="105"/>
      <c r="D39" s="108"/>
      <c r="E39" s="58">
        <v>2561</v>
      </c>
      <c r="F39" s="58">
        <v>2562</v>
      </c>
      <c r="G39" s="58">
        <v>2563</v>
      </c>
      <c r="H39" s="58">
        <v>2564</v>
      </c>
      <c r="I39" s="58">
        <v>2565</v>
      </c>
      <c r="J39" s="105"/>
      <c r="K39" s="105"/>
      <c r="L39" s="105"/>
    </row>
    <row r="40" spans="1:12" s="75" customFormat="1" ht="24.75" customHeight="1" x14ac:dyDescent="0.3">
      <c r="A40" s="106"/>
      <c r="B40" s="106"/>
      <c r="C40" s="106"/>
      <c r="D40" s="109"/>
      <c r="E40" s="59" t="s">
        <v>10</v>
      </c>
      <c r="F40" s="59" t="s">
        <v>10</v>
      </c>
      <c r="G40" s="59" t="s">
        <v>10</v>
      </c>
      <c r="H40" s="59" t="s">
        <v>10</v>
      </c>
      <c r="I40" s="59" t="s">
        <v>10</v>
      </c>
      <c r="J40" s="106"/>
      <c r="K40" s="106"/>
      <c r="L40" s="106"/>
    </row>
    <row r="41" spans="1:12" ht="150" customHeight="1" x14ac:dyDescent="0.3">
      <c r="A41" s="77">
        <v>16</v>
      </c>
      <c r="B41" s="56" t="s">
        <v>129</v>
      </c>
      <c r="C41" s="56" t="s">
        <v>27</v>
      </c>
      <c r="D41" s="56" t="s">
        <v>146</v>
      </c>
      <c r="E41" s="50" t="s">
        <v>4</v>
      </c>
      <c r="F41" s="51" t="s">
        <v>4</v>
      </c>
      <c r="G41" s="52" t="s">
        <v>4</v>
      </c>
      <c r="H41" s="52" t="s">
        <v>4</v>
      </c>
      <c r="I41" s="52">
        <v>400000</v>
      </c>
      <c r="J41" s="53" t="s">
        <v>28</v>
      </c>
      <c r="K41" s="53" t="s">
        <v>29</v>
      </c>
      <c r="L41" s="53" t="s">
        <v>19</v>
      </c>
    </row>
    <row r="42" spans="1:12" ht="123" customHeight="1" x14ac:dyDescent="0.3">
      <c r="A42" s="77">
        <v>17</v>
      </c>
      <c r="B42" s="56" t="s">
        <v>123</v>
      </c>
      <c r="C42" s="56" t="s">
        <v>27</v>
      </c>
      <c r="D42" s="56" t="s">
        <v>131</v>
      </c>
      <c r="E42" s="50" t="s">
        <v>4</v>
      </c>
      <c r="F42" s="51" t="s">
        <v>4</v>
      </c>
      <c r="G42" s="52" t="s">
        <v>4</v>
      </c>
      <c r="H42" s="52" t="s">
        <v>4</v>
      </c>
      <c r="I42" s="52">
        <v>40000</v>
      </c>
      <c r="J42" s="53" t="s">
        <v>28</v>
      </c>
      <c r="K42" s="53" t="s">
        <v>29</v>
      </c>
      <c r="L42" s="53" t="s">
        <v>19</v>
      </c>
    </row>
    <row r="43" spans="1:12" ht="156.75" customHeight="1" x14ac:dyDescent="0.3">
      <c r="A43" s="77">
        <v>18</v>
      </c>
      <c r="B43" s="56" t="s">
        <v>130</v>
      </c>
      <c r="C43" s="56" t="s">
        <v>27</v>
      </c>
      <c r="D43" s="56" t="s">
        <v>132</v>
      </c>
      <c r="E43" s="50" t="s">
        <v>4</v>
      </c>
      <c r="F43" s="51" t="s">
        <v>4</v>
      </c>
      <c r="G43" s="52" t="s">
        <v>4</v>
      </c>
      <c r="H43" s="52" t="s">
        <v>4</v>
      </c>
      <c r="I43" s="52">
        <v>500000</v>
      </c>
      <c r="J43" s="53" t="s">
        <v>28</v>
      </c>
      <c r="K43" s="53" t="s">
        <v>29</v>
      </c>
      <c r="L43" s="53" t="s">
        <v>19</v>
      </c>
    </row>
    <row r="44" spans="1:12" s="75" customFormat="1" ht="24.75" customHeight="1" x14ac:dyDescent="0.3">
      <c r="A44" s="104" t="s">
        <v>0</v>
      </c>
      <c r="B44" s="104" t="s">
        <v>1</v>
      </c>
      <c r="C44" s="104" t="s">
        <v>2</v>
      </c>
      <c r="D44" s="107" t="s">
        <v>59</v>
      </c>
      <c r="E44" s="110" t="s">
        <v>5</v>
      </c>
      <c r="F44" s="111"/>
      <c r="G44" s="111"/>
      <c r="H44" s="111"/>
      <c r="I44" s="112"/>
      <c r="J44" s="104" t="s">
        <v>60</v>
      </c>
      <c r="K44" s="104" t="s">
        <v>61</v>
      </c>
      <c r="L44" s="104" t="s">
        <v>62</v>
      </c>
    </row>
    <row r="45" spans="1:12" s="75" customFormat="1" ht="24.75" customHeight="1" x14ac:dyDescent="0.3">
      <c r="A45" s="105"/>
      <c r="B45" s="105"/>
      <c r="C45" s="105"/>
      <c r="D45" s="108"/>
      <c r="E45" s="58">
        <v>2561</v>
      </c>
      <c r="F45" s="58">
        <v>2562</v>
      </c>
      <c r="G45" s="58">
        <v>2563</v>
      </c>
      <c r="H45" s="58">
        <v>2564</v>
      </c>
      <c r="I45" s="58">
        <v>2565</v>
      </c>
      <c r="J45" s="105"/>
      <c r="K45" s="105"/>
      <c r="L45" s="105"/>
    </row>
    <row r="46" spans="1:12" s="75" customFormat="1" ht="24.75" customHeight="1" x14ac:dyDescent="0.3">
      <c r="A46" s="106"/>
      <c r="B46" s="106"/>
      <c r="C46" s="106"/>
      <c r="D46" s="109"/>
      <c r="E46" s="59" t="s">
        <v>10</v>
      </c>
      <c r="F46" s="59" t="s">
        <v>10</v>
      </c>
      <c r="G46" s="59" t="s">
        <v>10</v>
      </c>
      <c r="H46" s="59" t="s">
        <v>10</v>
      </c>
      <c r="I46" s="59" t="s">
        <v>10</v>
      </c>
      <c r="J46" s="106"/>
      <c r="K46" s="106"/>
      <c r="L46" s="106"/>
    </row>
    <row r="47" spans="1:12" ht="90" customHeight="1" x14ac:dyDescent="0.3">
      <c r="A47" s="77">
        <v>19</v>
      </c>
      <c r="B47" s="56" t="s">
        <v>135</v>
      </c>
      <c r="C47" s="56" t="s">
        <v>27</v>
      </c>
      <c r="D47" s="56" t="s">
        <v>136</v>
      </c>
      <c r="E47" s="50" t="s">
        <v>4</v>
      </c>
      <c r="F47" s="51" t="s">
        <v>4</v>
      </c>
      <c r="G47" s="52" t="s">
        <v>4</v>
      </c>
      <c r="H47" s="52" t="s">
        <v>4</v>
      </c>
      <c r="I47" s="52">
        <v>1000000</v>
      </c>
      <c r="J47" s="53" t="s">
        <v>28</v>
      </c>
      <c r="K47" s="53" t="s">
        <v>29</v>
      </c>
      <c r="L47" s="53" t="s">
        <v>19</v>
      </c>
    </row>
    <row r="48" spans="1:12" ht="126" customHeight="1" x14ac:dyDescent="0.3">
      <c r="A48" s="77">
        <v>20</v>
      </c>
      <c r="B48" s="56" t="s">
        <v>148</v>
      </c>
      <c r="C48" s="56" t="s">
        <v>27</v>
      </c>
      <c r="D48" s="56" t="s">
        <v>149</v>
      </c>
      <c r="E48" s="50" t="s">
        <v>4</v>
      </c>
      <c r="F48" s="51" t="s">
        <v>4</v>
      </c>
      <c r="G48" s="52" t="s">
        <v>4</v>
      </c>
      <c r="H48" s="52" t="s">
        <v>4</v>
      </c>
      <c r="I48" s="52">
        <v>3000000</v>
      </c>
      <c r="J48" s="53" t="s">
        <v>28</v>
      </c>
      <c r="K48" s="53" t="s">
        <v>29</v>
      </c>
      <c r="L48" s="53" t="s">
        <v>19</v>
      </c>
    </row>
    <row r="49" spans="1:12" ht="149.25" customHeight="1" x14ac:dyDescent="0.3">
      <c r="A49" s="77">
        <v>21</v>
      </c>
      <c r="B49" s="56" t="s">
        <v>150</v>
      </c>
      <c r="C49" s="56" t="s">
        <v>27</v>
      </c>
      <c r="D49" s="56" t="s">
        <v>151</v>
      </c>
      <c r="E49" s="50" t="s">
        <v>4</v>
      </c>
      <c r="F49" s="51" t="s">
        <v>4</v>
      </c>
      <c r="G49" s="52" t="s">
        <v>4</v>
      </c>
      <c r="H49" s="52" t="s">
        <v>4</v>
      </c>
      <c r="I49" s="52">
        <v>900000</v>
      </c>
      <c r="J49" s="53" t="s">
        <v>28</v>
      </c>
      <c r="K49" s="53" t="s">
        <v>29</v>
      </c>
      <c r="L49" s="53" t="s">
        <v>19</v>
      </c>
    </row>
    <row r="55" spans="1:12" ht="22.5" customHeight="1" x14ac:dyDescent="0.3"/>
  </sheetData>
  <mergeCells count="62">
    <mergeCell ref="A1:L1"/>
    <mergeCell ref="A2:L2"/>
    <mergeCell ref="A3:L3"/>
    <mergeCell ref="A4:L4"/>
    <mergeCell ref="A5:L5"/>
    <mergeCell ref="J8:J10"/>
    <mergeCell ref="K8:K10"/>
    <mergeCell ref="L8:L10"/>
    <mergeCell ref="B6:E6"/>
    <mergeCell ref="A8:A10"/>
    <mergeCell ref="B8:B10"/>
    <mergeCell ref="C8:C10"/>
    <mergeCell ref="D8:D10"/>
    <mergeCell ref="E8:I8"/>
    <mergeCell ref="J13:J15"/>
    <mergeCell ref="K13:K15"/>
    <mergeCell ref="L13:L15"/>
    <mergeCell ref="A19:A21"/>
    <mergeCell ref="B19:B21"/>
    <mergeCell ref="C19:C21"/>
    <mergeCell ref="D19:D21"/>
    <mergeCell ref="E19:I19"/>
    <mergeCell ref="J19:J21"/>
    <mergeCell ref="K19:K21"/>
    <mergeCell ref="L19:L21"/>
    <mergeCell ref="A13:A15"/>
    <mergeCell ref="B13:B15"/>
    <mergeCell ref="C13:C15"/>
    <mergeCell ref="D13:D15"/>
    <mergeCell ref="E13:I13"/>
    <mergeCell ref="J25:J27"/>
    <mergeCell ref="K25:K27"/>
    <mergeCell ref="L25:L27"/>
    <mergeCell ref="A32:A34"/>
    <mergeCell ref="B32:B34"/>
    <mergeCell ref="C32:C34"/>
    <mergeCell ref="D32:D34"/>
    <mergeCell ref="E32:I32"/>
    <mergeCell ref="J32:J34"/>
    <mergeCell ref="K32:K34"/>
    <mergeCell ref="L32:L34"/>
    <mergeCell ref="A25:A27"/>
    <mergeCell ref="B25:B27"/>
    <mergeCell ref="C25:C27"/>
    <mergeCell ref="D25:D27"/>
    <mergeCell ref="E25:I25"/>
    <mergeCell ref="J38:J40"/>
    <mergeCell ref="K38:K40"/>
    <mergeCell ref="L38:L40"/>
    <mergeCell ref="A44:A46"/>
    <mergeCell ref="B44:B46"/>
    <mergeCell ref="C44:C46"/>
    <mergeCell ref="D44:D46"/>
    <mergeCell ref="E44:I44"/>
    <mergeCell ref="J44:J46"/>
    <mergeCell ref="K44:K46"/>
    <mergeCell ref="L44:L46"/>
    <mergeCell ref="A38:A40"/>
    <mergeCell ref="B38:B40"/>
    <mergeCell ref="C38:C40"/>
    <mergeCell ref="D38:D40"/>
    <mergeCell ref="E38:I38"/>
  </mergeCells>
  <pageMargins left="0.39370078740157483" right="0.23622047244094491" top="0.55118110236220474" bottom="0.39370078740157483" header="0.31496062992125984" footer="0.31496062992125984"/>
  <pageSetup paperSize="9" firstPageNumber="4" orientation="landscape" useFirstPageNumber="1" r:id="rId1"/>
  <headerFooter>
    <oddHeader>&amp;R&amp;"TH SarabunPSK,ตัวหนา"&amp;12ผ02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7AC84-BEC5-46EC-B731-5D413AE88AD8}">
  <dimension ref="A1:K6"/>
  <sheetViews>
    <sheetView tabSelected="1" workbookViewId="0">
      <selection activeCell="D28" sqref="D28"/>
    </sheetView>
  </sheetViews>
  <sheetFormatPr defaultRowHeight="14.25" x14ac:dyDescent="0.2"/>
  <cols>
    <col min="1" max="1" width="3.625" customWidth="1"/>
    <col min="2" max="2" width="14.75" customWidth="1"/>
    <col min="3" max="3" width="15.375" customWidth="1"/>
    <col min="4" max="4" width="17.5" customWidth="1"/>
    <col min="5" max="5" width="18.5" customWidth="1"/>
    <col min="11" max="11" width="10.625" customWidth="1"/>
  </cols>
  <sheetData>
    <row r="1" spans="1:11" s="78" customFormat="1" ht="18.75" x14ac:dyDescent="0.3">
      <c r="A1" s="115" t="s">
        <v>152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s="78" customFormat="1" ht="18.75" x14ac:dyDescent="0.3">
      <c r="A2" s="115" t="s">
        <v>169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s="78" customFormat="1" ht="18.75" x14ac:dyDescent="0.3">
      <c r="A3" s="116" t="s">
        <v>11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4" spans="1:11" s="78" customFormat="1" ht="18.75" x14ac:dyDescent="0.3">
      <c r="A4" s="117" t="s">
        <v>0</v>
      </c>
      <c r="B4" s="104" t="s">
        <v>24</v>
      </c>
      <c r="C4" s="104" t="s">
        <v>153</v>
      </c>
      <c r="D4" s="104" t="s">
        <v>154</v>
      </c>
      <c r="E4" s="118" t="s">
        <v>155</v>
      </c>
      <c r="F4" s="120" t="s">
        <v>5</v>
      </c>
      <c r="G4" s="121"/>
      <c r="H4" s="121"/>
      <c r="I4" s="121"/>
      <c r="J4" s="122"/>
      <c r="K4" s="123" t="s">
        <v>156</v>
      </c>
    </row>
    <row r="5" spans="1:11" s="78" customFormat="1" ht="37.5" x14ac:dyDescent="0.3">
      <c r="A5" s="117"/>
      <c r="B5" s="106"/>
      <c r="C5" s="106"/>
      <c r="D5" s="106"/>
      <c r="E5" s="119"/>
      <c r="F5" s="79" t="s">
        <v>157</v>
      </c>
      <c r="G5" s="79" t="s">
        <v>158</v>
      </c>
      <c r="H5" s="79" t="s">
        <v>159</v>
      </c>
      <c r="I5" s="79" t="s">
        <v>160</v>
      </c>
      <c r="J5" s="79" t="s">
        <v>161</v>
      </c>
      <c r="K5" s="123"/>
    </row>
    <row r="6" spans="1:11" s="78" customFormat="1" ht="117" customHeight="1" x14ac:dyDescent="0.3">
      <c r="A6" s="80">
        <v>1</v>
      </c>
      <c r="B6" s="53" t="s">
        <v>163</v>
      </c>
      <c r="C6" s="53" t="s">
        <v>162</v>
      </c>
      <c r="D6" s="53" t="s">
        <v>164</v>
      </c>
      <c r="E6" s="53" t="s">
        <v>165</v>
      </c>
      <c r="F6" s="52" t="s">
        <v>4</v>
      </c>
      <c r="G6" s="52" t="s">
        <v>4</v>
      </c>
      <c r="H6" s="52" t="s">
        <v>4</v>
      </c>
      <c r="I6" s="52" t="s">
        <v>4</v>
      </c>
      <c r="J6" s="52">
        <v>20000</v>
      </c>
      <c r="K6" s="53" t="s">
        <v>64</v>
      </c>
    </row>
  </sheetData>
  <mergeCells count="10">
    <mergeCell ref="A1:K1"/>
    <mergeCell ref="A2:K2"/>
    <mergeCell ref="A3:K3"/>
    <mergeCell ref="A4:A5"/>
    <mergeCell ref="B4:B5"/>
    <mergeCell ref="C4:C5"/>
    <mergeCell ref="D4:D5"/>
    <mergeCell ref="E4:E5"/>
    <mergeCell ref="F4:J4"/>
    <mergeCell ref="K4:K5"/>
  </mergeCells>
  <pageMargins left="0.70866141732283472" right="0.31496062992125984" top="0.74803149606299213" bottom="0.74803149606299213" header="0.31496062992125984" footer="0.31496062992125984"/>
  <pageSetup paperSize="9" firstPageNumber="11" orientation="landscape" useFirstPageNumber="1" r:id="rId1"/>
  <headerFooter>
    <oddHeader>&amp;R&amp;"TH SarabunPSK,ธรรมดา"&amp;14ผ03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หน้าปก</vt:lpstr>
      <vt:lpstr>ส่วนที่ 3</vt:lpstr>
      <vt:lpstr>ผ01</vt:lpstr>
      <vt:lpstr>ยุท1 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USERx64</dc:creator>
  <cp:lastModifiedBy>HP</cp:lastModifiedBy>
  <cp:lastPrinted>2022-01-27T07:21:14Z</cp:lastPrinted>
  <dcterms:created xsi:type="dcterms:W3CDTF">2015-05-19T03:11:30Z</dcterms:created>
  <dcterms:modified xsi:type="dcterms:W3CDTF">2022-01-27T07:44:25Z</dcterms:modified>
</cp:coreProperties>
</file>